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wnloads\Solo WFM\"/>
    </mc:Choice>
  </mc:AlternateContent>
  <xr:revisionPtr revIDLastSave="0" documentId="8_{97AEB1B2-395A-429C-96C2-CD8E9348FF6F}" xr6:coauthVersionLast="47" xr6:coauthVersionMax="47" xr10:uidLastSave="{00000000-0000-0000-0000-000000000000}"/>
  <bookViews>
    <workbookView xWindow="-120" yWindow="-120" windowWidth="20730" windowHeight="11160" xr2:uid="{94761D9C-08D9-439D-A195-247A2FA2AFEC}"/>
  </bookViews>
  <sheets>
    <sheet name="Padrino" sheetId="3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4" i="3" l="1"/>
  <c r="L303" i="3"/>
  <c r="L302" i="3"/>
  <c r="L301" i="3"/>
  <c r="L300" i="3"/>
  <c r="L299" i="3"/>
  <c r="L298" i="3"/>
  <c r="L297" i="3"/>
  <c r="L296" i="3"/>
  <c r="L295" i="3"/>
  <c r="L294" i="3"/>
  <c r="L293" i="3"/>
  <c r="L292" i="3"/>
  <c r="L291" i="3"/>
  <c r="L290" i="3"/>
  <c r="L289" i="3"/>
  <c r="L288" i="3"/>
  <c r="L287" i="3"/>
  <c r="L286" i="3"/>
  <c r="L285" i="3"/>
  <c r="L284" i="3"/>
  <c r="L283" i="3"/>
  <c r="L282" i="3"/>
  <c r="L281" i="3"/>
  <c r="L280" i="3"/>
  <c r="L279" i="3"/>
  <c r="L278" i="3"/>
  <c r="L277" i="3"/>
  <c r="L276" i="3"/>
  <c r="L275" i="3"/>
  <c r="L274" i="3"/>
  <c r="L273" i="3"/>
  <c r="L272" i="3"/>
  <c r="L271" i="3"/>
  <c r="L270" i="3"/>
  <c r="L269" i="3"/>
  <c r="L268" i="3"/>
  <c r="L267" i="3"/>
  <c r="L266" i="3"/>
  <c r="L265" i="3"/>
  <c r="L264" i="3"/>
  <c r="L263" i="3"/>
  <c r="L262" i="3"/>
  <c r="L261" i="3"/>
  <c r="L260" i="3"/>
  <c r="L259" i="3"/>
  <c r="L258" i="3"/>
  <c r="L257" i="3"/>
  <c r="L256" i="3"/>
  <c r="L255" i="3"/>
  <c r="L254" i="3"/>
  <c r="L253" i="3"/>
  <c r="L252" i="3"/>
  <c r="L251" i="3"/>
  <c r="L250" i="3"/>
  <c r="L249" i="3"/>
  <c r="L248" i="3"/>
  <c r="L247" i="3"/>
  <c r="L246" i="3"/>
  <c r="L245" i="3"/>
  <c r="L244" i="3"/>
  <c r="L243" i="3"/>
  <c r="L242" i="3"/>
  <c r="L241" i="3"/>
  <c r="L240" i="3"/>
  <c r="L239" i="3"/>
  <c r="L238" i="3"/>
  <c r="L237" i="3"/>
  <c r="L236" i="3"/>
  <c r="L235" i="3"/>
  <c r="L234" i="3"/>
  <c r="L233" i="3"/>
  <c r="L232" i="3"/>
  <c r="L231" i="3"/>
  <c r="L230" i="3"/>
  <c r="L229" i="3"/>
  <c r="L228" i="3"/>
  <c r="L227" i="3"/>
  <c r="L226" i="3"/>
  <c r="L225" i="3"/>
  <c r="L224" i="3"/>
  <c r="L223" i="3"/>
  <c r="L222" i="3"/>
  <c r="L221" i="3"/>
  <c r="L220" i="3"/>
  <c r="L219" i="3"/>
  <c r="L218" i="3"/>
  <c r="L217" i="3"/>
  <c r="L216" i="3"/>
  <c r="L215" i="3"/>
  <c r="L214" i="3"/>
  <c r="L213" i="3"/>
  <c r="L212" i="3"/>
  <c r="L211" i="3"/>
  <c r="L210" i="3"/>
  <c r="L209" i="3"/>
  <c r="L208" i="3"/>
  <c r="L207" i="3"/>
  <c r="L206" i="3"/>
  <c r="L205" i="3"/>
  <c r="L204" i="3"/>
  <c r="L203" i="3"/>
  <c r="L202" i="3"/>
  <c r="L201" i="3"/>
  <c r="L200" i="3"/>
  <c r="L199" i="3"/>
  <c r="L198" i="3"/>
  <c r="L197" i="3"/>
  <c r="L196" i="3"/>
  <c r="L195" i="3"/>
  <c r="L194" i="3"/>
  <c r="L193" i="3"/>
  <c r="L192" i="3"/>
  <c r="L191" i="3"/>
  <c r="L190" i="3"/>
  <c r="L189" i="3"/>
  <c r="L188" i="3"/>
  <c r="L187" i="3"/>
  <c r="L186" i="3"/>
  <c r="L185" i="3"/>
  <c r="L184" i="3"/>
  <c r="L183" i="3"/>
  <c r="L182" i="3"/>
  <c r="L181" i="3"/>
  <c r="L180" i="3"/>
  <c r="L179" i="3"/>
  <c r="L178" i="3"/>
  <c r="L177" i="3"/>
  <c r="L176" i="3"/>
  <c r="L175" i="3"/>
  <c r="L174" i="3"/>
  <c r="L173" i="3"/>
  <c r="L172" i="3"/>
  <c r="L171" i="3"/>
  <c r="L170" i="3"/>
  <c r="L169" i="3"/>
  <c r="L168" i="3"/>
  <c r="L167" i="3"/>
  <c r="L166" i="3"/>
  <c r="L165" i="3"/>
  <c r="L164" i="3"/>
  <c r="L163" i="3"/>
  <c r="L162" i="3"/>
  <c r="L161" i="3"/>
  <c r="L160" i="3"/>
  <c r="L159" i="3"/>
  <c r="L158" i="3"/>
  <c r="L157" i="3"/>
  <c r="L156" i="3"/>
  <c r="L155" i="3"/>
  <c r="L154" i="3"/>
  <c r="L153" i="3"/>
  <c r="L152" i="3"/>
  <c r="L151" i="3"/>
  <c r="L150" i="3"/>
  <c r="L149" i="3"/>
  <c r="L148" i="3"/>
  <c r="L147" i="3"/>
  <c r="L146" i="3"/>
  <c r="L145" i="3"/>
  <c r="L144" i="3"/>
  <c r="L143" i="3"/>
  <c r="L142" i="3"/>
  <c r="L141" i="3"/>
  <c r="L140" i="3"/>
  <c r="L139" i="3"/>
  <c r="L138" i="3"/>
  <c r="L137" i="3"/>
  <c r="L136" i="3"/>
  <c r="L135" i="3"/>
  <c r="L134" i="3"/>
  <c r="L133" i="3"/>
  <c r="L132" i="3"/>
  <c r="L131" i="3"/>
  <c r="L130" i="3"/>
  <c r="L129" i="3"/>
  <c r="L128" i="3"/>
  <c r="L127" i="3"/>
  <c r="L126" i="3"/>
  <c r="L125" i="3"/>
  <c r="L124" i="3"/>
  <c r="L123" i="3"/>
  <c r="L122" i="3"/>
  <c r="L121" i="3"/>
  <c r="L120" i="3"/>
  <c r="L119" i="3"/>
  <c r="L118" i="3"/>
  <c r="L117" i="3"/>
  <c r="L116" i="3"/>
  <c r="L115" i="3"/>
  <c r="L114" i="3"/>
  <c r="L113" i="3"/>
  <c r="L112" i="3"/>
  <c r="L111" i="3"/>
  <c r="L110" i="3"/>
  <c r="L109" i="3"/>
  <c r="L108" i="3"/>
  <c r="L107" i="3"/>
  <c r="L106" i="3"/>
  <c r="L105" i="3"/>
  <c r="L104" i="3"/>
  <c r="L103" i="3"/>
  <c r="L102" i="3"/>
  <c r="L101" i="3"/>
  <c r="L100" i="3"/>
  <c r="L99" i="3"/>
  <c r="L98" i="3"/>
  <c r="L97" i="3"/>
  <c r="L96" i="3"/>
  <c r="L95" i="3"/>
  <c r="L94" i="3"/>
  <c r="L93" i="3"/>
  <c r="L92" i="3"/>
  <c r="L91" i="3"/>
  <c r="L90" i="3"/>
  <c r="L89" i="3"/>
  <c r="L88" i="3"/>
  <c r="L87" i="3"/>
  <c r="L86" i="3"/>
  <c r="L85" i="3"/>
  <c r="L84" i="3"/>
  <c r="L83" i="3"/>
  <c r="L82" i="3"/>
  <c r="L81" i="3"/>
  <c r="L80" i="3"/>
  <c r="L79" i="3"/>
  <c r="L78" i="3"/>
  <c r="L77" i="3"/>
  <c r="L76" i="3"/>
  <c r="L75" i="3"/>
  <c r="L74" i="3"/>
  <c r="L73" i="3"/>
  <c r="L72" i="3"/>
  <c r="L71" i="3"/>
  <c r="L70" i="3"/>
  <c r="L69" i="3"/>
  <c r="L68" i="3"/>
  <c r="L67" i="3"/>
  <c r="L66" i="3"/>
  <c r="L65" i="3"/>
  <c r="L64" i="3"/>
  <c r="L63" i="3"/>
  <c r="L62" i="3"/>
  <c r="L61" i="3"/>
  <c r="L60" i="3"/>
  <c r="L59" i="3"/>
  <c r="L58" i="3"/>
  <c r="L57" i="3"/>
  <c r="L56" i="3"/>
  <c r="L55" i="3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L5" i="3"/>
  <c r="L4" i="3"/>
  <c r="L3" i="3"/>
  <c r="L2" i="3"/>
</calcChain>
</file>

<file path=xl/sharedStrings.xml><?xml version="1.0" encoding="utf-8"?>
<sst xmlns="http://schemas.openxmlformats.org/spreadsheetml/2006/main" count="2479" uniqueCount="560">
  <si>
    <t>CONECTAR TV</t>
  </si>
  <si>
    <t>DESCRIPCIÓN CARGO</t>
  </si>
  <si>
    <t>TECNICO EMPALMADOR</t>
  </si>
  <si>
    <t>TECNICO MANTENIMIENTO CORRECTIVO</t>
  </si>
  <si>
    <t>TECNICO MEDIDOR</t>
  </si>
  <si>
    <t>TECNICO LINIERO</t>
  </si>
  <si>
    <t>TECNICO DE MANTENIMIENTO PREVENTIVO</t>
  </si>
  <si>
    <t>TECNICO RUIDO</t>
  </si>
  <si>
    <t>TECNICO POTENCIA</t>
  </si>
  <si>
    <t>SUPERVISOR MANTENIMIENTO FO</t>
  </si>
  <si>
    <t>AREA</t>
  </si>
  <si>
    <t>CIUDAD</t>
  </si>
  <si>
    <t>ALIADO</t>
  </si>
  <si>
    <t>TELEFONO</t>
  </si>
  <si>
    <t>PLACA VEHÍCULO</t>
  </si>
  <si>
    <t>CÉDULA</t>
  </si>
  <si>
    <t>NOMBRE DEL TÉCNICO</t>
  </si>
  <si>
    <t>CÉDULA SUPERVISOR</t>
  </si>
  <si>
    <t>NOMBRE DEL SUPERVISOR</t>
  </si>
  <si>
    <t>NOMBRE DEL INTERVENTOR</t>
  </si>
  <si>
    <t>Estado WFM</t>
  </si>
  <si>
    <t>FIBRA OPTICA</t>
  </si>
  <si>
    <t>ESPINAL</t>
  </si>
  <si>
    <t>NFX566</t>
  </si>
  <si>
    <t>ANDRES FELIPE CARVAJAL CARDENAS</t>
  </si>
  <si>
    <t>EDGAR GALVIS</t>
  </si>
  <si>
    <t>MISAEL PARRA</t>
  </si>
  <si>
    <t>HFC</t>
  </si>
  <si>
    <t>LHT628</t>
  </si>
  <si>
    <t>JUAN CARLOS AGUIRRE ARIAS</t>
  </si>
  <si>
    <t>CRISTIAN RICARDO LOZANO AGUIRRE</t>
  </si>
  <si>
    <t>UVN68C</t>
  </si>
  <si>
    <t xml:space="preserve">BONILLA VARGAS JUAN DIEGO </t>
  </si>
  <si>
    <t xml:space="preserve">GOMEZ ARGUELLO ANDERSON ESTEVEN </t>
  </si>
  <si>
    <t>FLORENCIA</t>
  </si>
  <si>
    <t>LHW600</t>
  </si>
  <si>
    <t>JHON JAIRO BERNAL</t>
  </si>
  <si>
    <t xml:space="preserve">ELIACIB MOICA BARRAGAN </t>
  </si>
  <si>
    <t>DANILO MORENO</t>
  </si>
  <si>
    <t>3228800439</t>
  </si>
  <si>
    <t xml:space="preserve">BRAYAN ANDRES OSSO TRIANA </t>
  </si>
  <si>
    <t>3166753588</t>
  </si>
  <si>
    <t>JHON FREDY MOSQUERA</t>
  </si>
  <si>
    <t>JKV219</t>
  </si>
  <si>
    <t>SNEIDER RAMOS SANABRIA</t>
  </si>
  <si>
    <t xml:space="preserve">CAMILO ANDRES LOPEZ MORENO </t>
  </si>
  <si>
    <t>Jhon Edwin Gaitan Rodriguez</t>
  </si>
  <si>
    <t>INTEGRAL</t>
  </si>
  <si>
    <t>322 2622266</t>
  </si>
  <si>
    <t>MONTES BELTRAN DIDIER ANDRES</t>
  </si>
  <si>
    <t>JEFERSON SANCHEZ QUIROZ</t>
  </si>
  <si>
    <t>IBAGUE</t>
  </si>
  <si>
    <t>LHV 936</t>
  </si>
  <si>
    <t xml:space="preserve"> JHOHAN ESNEIDER URIBE SILVA</t>
  </si>
  <si>
    <t>ANDRES FELIPE LOZANO</t>
  </si>
  <si>
    <t>JHON GONZALEZ</t>
  </si>
  <si>
    <t>JULIAN ANDRES CUENCA  REYES</t>
  </si>
  <si>
    <t>GET 292</t>
  </si>
  <si>
    <t>LUIS ANTONIO VIUCHE ASCENCIO</t>
  </si>
  <si>
    <t>HAROLD LOPEZ ANDRADE</t>
  </si>
  <si>
    <t>WOT 711</t>
  </si>
  <si>
    <t xml:space="preserve"> JUAN CAMILO MONTEJO MONTERROSA</t>
  </si>
  <si>
    <t>JOSE LUIS HERRERA GARCIA</t>
  </si>
  <si>
    <t>IML 901</t>
  </si>
  <si>
    <t xml:space="preserve">EDWIN ALEXANDER AMELINES ROSO </t>
  </si>
  <si>
    <t>CARLOS RAMIREZ</t>
  </si>
  <si>
    <t>JONATHAN  CAMILO BARRETO SALCEDO</t>
  </si>
  <si>
    <t>FERNANDO SIERRA</t>
  </si>
  <si>
    <t>HENRY LOZANO</t>
  </si>
  <si>
    <t>WPR 866</t>
  </si>
  <si>
    <t>ALEXANDER VERASTEGUI RODRIGUEZ</t>
  </si>
  <si>
    <t>NFX 570</t>
  </si>
  <si>
    <t>OSCAR  ANDRES MORALES LOPEZ</t>
  </si>
  <si>
    <t xml:space="preserve">ROBINSON OLAYA SUAREZ </t>
  </si>
  <si>
    <t>WPR866</t>
  </si>
  <si>
    <t>KEVIN ESNEIDER ESPINOZA GARCIA</t>
  </si>
  <si>
    <t>GARZON</t>
  </si>
  <si>
    <t>TABASCO OC</t>
  </si>
  <si>
    <t>GQB93F</t>
  </si>
  <si>
    <t xml:space="preserve">JUAN DAVID GUTIERREZ OSPINA </t>
  </si>
  <si>
    <t>VERGARA MOLANO KEVIN DARIO</t>
  </si>
  <si>
    <t xml:space="preserve">Mauricio Augusto Ramirez Vasquez </t>
  </si>
  <si>
    <t>NEIVA</t>
  </si>
  <si>
    <t>MLY006</t>
  </si>
  <si>
    <t xml:space="preserve">CRISTIAN GERMAN GAVIRIA CLAROS </t>
  </si>
  <si>
    <t>7702148-1080187507</t>
  </si>
  <si>
    <t>GASPAR TRUJILLO DAVID-VARGAS CLAROS YOHAN DAVID</t>
  </si>
  <si>
    <t xml:space="preserve">Herber Gasca Angel - Eder Alfonso Gonzalez Carey </t>
  </si>
  <si>
    <t>RAUL CASTRO VELASQUEZ</t>
  </si>
  <si>
    <t xml:space="preserve">FREDY ANDRADE RODRIGUEZ </t>
  </si>
  <si>
    <t>MLY020</t>
  </si>
  <si>
    <t xml:space="preserve">EMERSON JAVIER ORTIZ CARDOZO  </t>
  </si>
  <si>
    <t xml:space="preserve">JUAN CARLOS OLARTE VARGAS </t>
  </si>
  <si>
    <t xml:space="preserve">EDILBERTO TORRES ROJAS  </t>
  </si>
  <si>
    <t>GRK056</t>
  </si>
  <si>
    <t>LARA MURCIA JOSE YAMIR</t>
  </si>
  <si>
    <t>VALENZUELA EDGAR LEONARDO</t>
  </si>
  <si>
    <t>GRK 058</t>
  </si>
  <si>
    <t>ROLON HERRERA JHON DEIBYS</t>
  </si>
  <si>
    <t xml:space="preserve">OSCAR DANIEL SALCEDO </t>
  </si>
  <si>
    <t>SANCHEZ GARZON CRISTIAN VICENTE</t>
  </si>
  <si>
    <t>HFW-935</t>
  </si>
  <si>
    <t>YEISON ANDRES SALAZAR ESCOBAR</t>
  </si>
  <si>
    <t>LNP-574</t>
  </si>
  <si>
    <t>FAVIO NELSON CANO LIZCANO</t>
  </si>
  <si>
    <t>314 3858762</t>
  </si>
  <si>
    <t>JHON FAIBER ANDRADE OCAMPO</t>
  </si>
  <si>
    <t>GRK064</t>
  </si>
  <si>
    <t xml:space="preserve">JOSE VICENTE VALENCIA </t>
  </si>
  <si>
    <t>DEIBER DUBAN LOSADA SANCHEZ</t>
  </si>
  <si>
    <t>318 8801575</t>
  </si>
  <si>
    <t>FRT419</t>
  </si>
  <si>
    <t>CHARLES GRAFFE LEGUIZAMO</t>
  </si>
  <si>
    <t>JHOAN SEBASTIAN AVILEZ PEREIRA</t>
  </si>
  <si>
    <t xml:space="preserve">JUAN SEBASTIAN PARRA PINTO </t>
  </si>
  <si>
    <t>LNP-551</t>
  </si>
  <si>
    <t>OMAR GABRIEL MOSQUERA ANGULO</t>
  </si>
  <si>
    <t>311 8540795</t>
  </si>
  <si>
    <t>JESUS ALBERTO IZQUIERDO NOVOA</t>
  </si>
  <si>
    <t>GRR96F</t>
  </si>
  <si>
    <t xml:space="preserve">DURLANDI ORLANDO MARQUIN PAEZ  </t>
  </si>
  <si>
    <t>PCE91F</t>
  </si>
  <si>
    <t xml:space="preserve">ALEX FRANCISCO PALOMAR REYES  </t>
  </si>
  <si>
    <t>GRK057</t>
  </si>
  <si>
    <t>EDISSON FERNANDO RUIZ</t>
  </si>
  <si>
    <t>1075254279-12124026</t>
  </si>
  <si>
    <t>GONZALEZ PINEDA OSCAR IVAN-MURCIA TRUJILLO LEONEL</t>
  </si>
  <si>
    <t xml:space="preserve">Arled Bernal Soto-Javier Alfredo Herrera Rodriguez </t>
  </si>
  <si>
    <t xml:space="preserve">
CRISTIAN JOHANY TRUJILLO CASTRO
</t>
  </si>
  <si>
    <t>LUIS FERNANDO TORRES</t>
  </si>
  <si>
    <t>CESAR CAMILO OCHOA RIOS</t>
  </si>
  <si>
    <t>LPZ334</t>
  </si>
  <si>
    <t>FERNANDO LOZADA PIMENTEL</t>
  </si>
  <si>
    <t>MORA SARMIENTO JHON ALEJANDRO</t>
  </si>
  <si>
    <t>JUAN DAVID CORONADO LLANOS</t>
  </si>
  <si>
    <t>LLP280</t>
  </si>
  <si>
    <t>EDWAR SALAS ARCE</t>
  </si>
  <si>
    <t>NIEVA</t>
  </si>
  <si>
    <t>313 7560210</t>
  </si>
  <si>
    <t>JAIDER FELIPE NINCO DIAZ</t>
  </si>
  <si>
    <t>PITALITO</t>
  </si>
  <si>
    <t>LNO254</t>
  </si>
  <si>
    <t>DIEGO ALFONSO GARZON</t>
  </si>
  <si>
    <t>EDILSON SALAZAR CHAVARRO</t>
  </si>
  <si>
    <t>PEDRO JAVIER LOSADA VELA</t>
  </si>
  <si>
    <t>MOCOA</t>
  </si>
  <si>
    <t>LNP552</t>
  </si>
  <si>
    <t>JHON JAIRO ERAZO BETANCUR</t>
  </si>
  <si>
    <t xml:space="preserve">JUAN CARLOS LOPEZ BENAVIDEZ </t>
  </si>
  <si>
    <t>OMAR DUBAN MONTENEGRO BUESAQUILLO</t>
  </si>
  <si>
    <t>HORMIGA</t>
  </si>
  <si>
    <t>HFW935</t>
  </si>
  <si>
    <t>OLIVIO ISIDRO MATABAJOY NARVAEZ</t>
  </si>
  <si>
    <t>KEVIN OSWALDO CARLOSAMA SALAZAR</t>
  </si>
  <si>
    <t>BRAYAN DANIEL REALPE YANDUN</t>
  </si>
  <si>
    <t>TULUA</t>
  </si>
  <si>
    <t>JOU515</t>
  </si>
  <si>
    <t>DECIO EUGENIO ROLDAN</t>
  </si>
  <si>
    <t>1006464174-6445955</t>
  </si>
  <si>
    <t>ALEJANDRO ESTRADA VIEDA-RUBEN DARIO CARRION</t>
  </si>
  <si>
    <t>LUIS EDUARDO MONTOYA/SANTIAGO ECHEVERRY</t>
  </si>
  <si>
    <t>EDWIN FERNANDO RAMIREZ</t>
  </si>
  <si>
    <t>CCJ03F</t>
  </si>
  <si>
    <t>JHON FREDY ZUNIGA</t>
  </si>
  <si>
    <t>LKJ63F</t>
  </si>
  <si>
    <t>LUIS ALEJANDRO TORRES</t>
  </si>
  <si>
    <t>JUY137</t>
  </si>
  <si>
    <t>ALVARO MAURICIO</t>
  </si>
  <si>
    <t>DIEGO FERNANDO ARCILA GOMEZ</t>
  </si>
  <si>
    <t>LJL587</t>
  </si>
  <si>
    <t>JOSE JULIAN MOSQUERA</t>
  </si>
  <si>
    <t>ALVARO JAVIER GARCIA</t>
  </si>
  <si>
    <t>NFX523</t>
  </si>
  <si>
    <t>ROA ROA JUAN JOSE</t>
  </si>
  <si>
    <t xml:space="preserve">TENGONO CASAS JOSE FERNANDO </t>
  </si>
  <si>
    <t>EYNER ELIECER JIMÉNEZ MONTOYA</t>
  </si>
  <si>
    <t>HFZ568</t>
  </si>
  <si>
    <t>WAYNER TEGUE HINESTROZA</t>
  </si>
  <si>
    <t>HECTOR FABIAN RAMIREZ</t>
  </si>
  <si>
    <t>LHT589</t>
  </si>
  <si>
    <t>CRISTHIAN CAMILO GALLEGO MOLINA</t>
  </si>
  <si>
    <t>GOMEZ GIRALDO CARLOS ALBERTO</t>
  </si>
  <si>
    <t>PALMIRA</t>
  </si>
  <si>
    <t>DUB49F</t>
  </si>
  <si>
    <t>ACEVEDO CAMACHO HUGO ALBERTO</t>
  </si>
  <si>
    <t xml:space="preserve"> MESA VERGARA JUAN CARLOS</t>
  </si>
  <si>
    <t>DIEGO LEON QUIJANO.ANDRES GOMEZ-ARLES ARDILA</t>
  </si>
  <si>
    <t>KUS301</t>
  </si>
  <si>
    <t>ESCANDON GARCES FERNANDO</t>
  </si>
  <si>
    <t>GARCIA BUSTAMANTE CARLOS MAURICIO</t>
  </si>
  <si>
    <t>MERA YANDU FABIO</t>
  </si>
  <si>
    <t xml:space="preserve">OSORIO CRUZ JEFERSON </t>
  </si>
  <si>
    <t>BRAVO BRAVO CRISTIAN DAVID</t>
  </si>
  <si>
    <t>GONZALEZ OCAMPO JHEYSON DANILO</t>
  </si>
  <si>
    <t>RUIZ VIERA ALVARO DANIEL</t>
  </si>
  <si>
    <t>LOPEZ GARCIA JUAN DAVID</t>
  </si>
  <si>
    <t>MARIN PUERTA KEVIN ALEJANDRO</t>
  </si>
  <si>
    <t>KUS437</t>
  </si>
  <si>
    <t xml:space="preserve">ROJAS ORTEGA JULIAN ALBERTO </t>
  </si>
  <si>
    <t>LOPEZ BELLAIZA JOSE IGNACIO</t>
  </si>
  <si>
    <t>SEPULVEDA RAMIREZ CARLOS HUMBERTO</t>
  </si>
  <si>
    <t xml:space="preserve">OCAMPO VERGARA JULIAN STEVEN </t>
  </si>
  <si>
    <t>KKJ437</t>
  </si>
  <si>
    <t>MORENO MENDEZ YULDER GEOVANNY</t>
  </si>
  <si>
    <t>CEREZO GETIAL JHOAN STEVEN</t>
  </si>
  <si>
    <t>CALAMBAS RODRIGUEZ JULIAN ANDRES</t>
  </si>
  <si>
    <t>BALANTA ANGULO HIPOLITO</t>
  </si>
  <si>
    <t>BUENAVENTURA</t>
  </si>
  <si>
    <t>KSP948</t>
  </si>
  <si>
    <t>CANDELO VIAFARA ALEXANDER</t>
  </si>
  <si>
    <t>JHON EDINSON HURTADO CASTRO</t>
  </si>
  <si>
    <t>BANGUERA PEREA OSCAR</t>
  </si>
  <si>
    <t>CALI</t>
  </si>
  <si>
    <t>315 4930723 - 321 9791716</t>
  </si>
  <si>
    <t>JESUS MANUEL MARIN</t>
  </si>
  <si>
    <t>CARLOS ALBERTO ZAMBRANO</t>
  </si>
  <si>
    <t>316 4930723 - 321 9791716</t>
  </si>
  <si>
    <t>CESAR ENRIQUE LEYES</t>
  </si>
  <si>
    <t>324 4930723 - 321 9791716</t>
  </si>
  <si>
    <t>NAYID ALBOR ARRIETA</t>
  </si>
  <si>
    <t>327 4930723 - 321 9791716</t>
  </si>
  <si>
    <t>LEONARDO ENRIQUE HERNANDEZ S</t>
  </si>
  <si>
    <t>336 4930723 - 321 9791716</t>
  </si>
  <si>
    <t>DIEGO ALEXIS CORTES PRECIADO</t>
  </si>
  <si>
    <t>339 4930723 - 321 9791716</t>
  </si>
  <si>
    <t>BRAYAN MANUEL RICO MORENO</t>
  </si>
  <si>
    <t>340 4930723 - 321 9791716</t>
  </si>
  <si>
    <t>LUIS CARLOS DIAZ BALANTA</t>
  </si>
  <si>
    <t>CRISTIAM ALBERTO CONCHA BOTERO</t>
  </si>
  <si>
    <t>314 4930723 - 321 9791716</t>
  </si>
  <si>
    <t>JOHNATAN STEVEN TORRES POSADA</t>
  </si>
  <si>
    <t>330 4930723 - 321 9791716</t>
  </si>
  <si>
    <t>ANDRES FELIPE ARIAS</t>
  </si>
  <si>
    <t>331 4930723 - 321 9791716</t>
  </si>
  <si>
    <t>ORLANDO VIAFARA</t>
  </si>
  <si>
    <t>332 4930723 - 321 9791716</t>
  </si>
  <si>
    <t xml:space="preserve">GUSTAVO MONTOYA MONTOYA </t>
  </si>
  <si>
    <t>338 4930723 - 321 9791716</t>
  </si>
  <si>
    <t>ESTIVEL MOSQUERA LARRAHONDO</t>
  </si>
  <si>
    <t>319 4930723 - 321 9791716</t>
  </si>
  <si>
    <t xml:space="preserve">EDWARD SAIR QUINTERO HERNANDEZ </t>
  </si>
  <si>
    <t>JORGE EDUARDO CANO</t>
  </si>
  <si>
    <t>321 4930723 - 321 9791716</t>
  </si>
  <si>
    <t>JORGE ENRIQUE BENAVIDES RUANO</t>
  </si>
  <si>
    <t>322 4930723 - 321 9791716</t>
  </si>
  <si>
    <t>LEANDRO LOBOA RIVAS</t>
  </si>
  <si>
    <t>323 4930723 - 321 9791716</t>
  </si>
  <si>
    <t>ERWIN EDUARDO ORTIZ</t>
  </si>
  <si>
    <t>328 4930723 - 321 9791716</t>
  </si>
  <si>
    <t>JAVIER ANDRES PORRAS MELLIZO</t>
  </si>
  <si>
    <t>333 4930723 - 321 9791716</t>
  </si>
  <si>
    <t xml:space="preserve">RONALD YUSTY </t>
  </si>
  <si>
    <t>334 4930723 - 321 9791716</t>
  </si>
  <si>
    <t xml:space="preserve">PEDRO YESID MOSQUERA </t>
  </si>
  <si>
    <t>JUAN DAVID PEREZ</t>
  </si>
  <si>
    <t>335 4930723 - 321 9791716</t>
  </si>
  <si>
    <t>TOMMY MAURICIO GARCIA DIAZ</t>
  </si>
  <si>
    <t>337 4930723 - 321 9791716</t>
  </si>
  <si>
    <t>ANDRES FELIPE CARABALI</t>
  </si>
  <si>
    <t>320 4930723 - 321 9791716</t>
  </si>
  <si>
    <t>CRISTIAN MUÑOZ</t>
  </si>
  <si>
    <t>325 4930723 - 321 9791716</t>
  </si>
  <si>
    <t>CRISTIAN RICO</t>
  </si>
  <si>
    <t>326 4930723 - 321 9791716</t>
  </si>
  <si>
    <t xml:space="preserve">OMAR ANTONIO ECHEVERRÍA OÑATE </t>
  </si>
  <si>
    <t>312 4930723 - 321 9791716</t>
  </si>
  <si>
    <t>MIGUEL ANGEL VALENCIA MONTOYA</t>
  </si>
  <si>
    <t>SEBASTIAN MUÑOZ</t>
  </si>
  <si>
    <t>313 4930723 - 321 9791716</t>
  </si>
  <si>
    <t>ARLEX BERMUDEZ ESPINOSA</t>
  </si>
  <si>
    <t>317 4930723 - 321 9791716</t>
  </si>
  <si>
    <t>LEIDY TATIANA MONTENEGRO ARRUBLA</t>
  </si>
  <si>
    <t>318 4930723 - 321 9791716</t>
  </si>
  <si>
    <t>ROMEL ENRIQUE BETANCOURTH NUÑEZ</t>
  </si>
  <si>
    <t>329 4930723 - 321 9791716</t>
  </si>
  <si>
    <t>MOISES ELIAS PAYARES BULA</t>
  </si>
  <si>
    <t>341 4930723 - 321 9791716</t>
  </si>
  <si>
    <t>DEYNER ALEJANDRO LEMOS</t>
  </si>
  <si>
    <t>SEBASTIAN CARDONA MONTOYA</t>
  </si>
  <si>
    <t>ELU263</t>
  </si>
  <si>
    <t>FABIAN ALBERTO QUINTERO BUITRAGO</t>
  </si>
  <si>
    <t>VIACNEY ESTEBAN ORDOÑEZ FLOREZ</t>
  </si>
  <si>
    <t>JUAN URRIAGO Y FRANCISCO SARRIA</t>
  </si>
  <si>
    <t>JUAN SEBASTIAN MOTTA LOPEZ</t>
  </si>
  <si>
    <t>3165404773 - 3112033419</t>
  </si>
  <si>
    <t>KTW 170</t>
  </si>
  <si>
    <t>WALTER OLMEDO OSORIO MONA</t>
  </si>
  <si>
    <t>TANIA LIVENA IBARRA RODRIGUEZ</t>
  </si>
  <si>
    <t>WUILSON PARRA Y RIGOBERTO RENDON</t>
  </si>
  <si>
    <t>3182608835 - 3124044661</t>
  </si>
  <si>
    <t>DILAN ANDRES CASALLAS CUBILLOS</t>
  </si>
  <si>
    <t>LNO 221</t>
  </si>
  <si>
    <t>JHONATAN BUSTAMANTE CORTES</t>
  </si>
  <si>
    <t>JUAN CARLOS HINCAPIE VELASQUEZ</t>
  </si>
  <si>
    <t>LNP 563</t>
  </si>
  <si>
    <t>DIDIER FABER MARQUINEZ ROJAS</t>
  </si>
  <si>
    <t>DEYBER ALBERTO GAVIRIA GIL</t>
  </si>
  <si>
    <t>GABRIEL BARAHONA Y PEDRO IBARGUEN</t>
  </si>
  <si>
    <t>3104506402 - 3112040174</t>
  </si>
  <si>
    <t>YEIBER VALENCIA GARCIA</t>
  </si>
  <si>
    <t>LNO 250</t>
  </si>
  <si>
    <t>JHON EDUAR BEJARANO GRUESO</t>
  </si>
  <si>
    <t>3025915395 - 3112036404</t>
  </si>
  <si>
    <t>BRAISON URRUTIA MORENO</t>
  </si>
  <si>
    <t>ZNN 155</t>
  </si>
  <si>
    <t>JAMIR RIASCOS MURILLO</t>
  </si>
  <si>
    <t>RONAL CHARRUPI LUCUMI</t>
  </si>
  <si>
    <t>BLADIMIR ANTONIO PALACIOS PALACIOS</t>
  </si>
  <si>
    <t>HAROLD JOHNNY SANCHEZ ORDOÑEZ</t>
  </si>
  <si>
    <t>311 2250854</t>
  </si>
  <si>
    <t>ZNN 488</t>
  </si>
  <si>
    <t>VICTOR DARIO HURTADO QUIÑONEZ</t>
  </si>
  <si>
    <t>311 2251287</t>
  </si>
  <si>
    <t>JORGE ANDRES MOSQUERA VALENTIERRA</t>
  </si>
  <si>
    <t>JOSE LUIS CAICEDO</t>
  </si>
  <si>
    <t>311 2251537</t>
  </si>
  <si>
    <t>EDINSON GONZALES VALENCIA</t>
  </si>
  <si>
    <t>3112067299 -  3208395090</t>
  </si>
  <si>
    <t>LMY 022</t>
  </si>
  <si>
    <t>LUIS ARMANDO TELECHE QUINTERO</t>
  </si>
  <si>
    <t>MARLON JEFREE LOAIZA VARELA</t>
  </si>
  <si>
    <t>OSCAR IVAN NUÑEZ</t>
  </si>
  <si>
    <t>JHON ANDERSON VIVAS LEDESMA</t>
  </si>
  <si>
    <t>ELU 269</t>
  </si>
  <si>
    <t>LUIS FERNEY MINA GONZALEZ</t>
  </si>
  <si>
    <t xml:space="preserve"> 311 2069005</t>
  </si>
  <si>
    <t>GERSON SAMUEL MANCILLA COLU</t>
  </si>
  <si>
    <t>EIDER FERNANDO VILLAREAL VALENCIA</t>
  </si>
  <si>
    <t>JOSE MIGUEL LOPEZ RIASCOS</t>
  </si>
  <si>
    <t>ESZ 454</t>
  </si>
  <si>
    <t>MARCO GARSELAZ MAGNUS</t>
  </si>
  <si>
    <t>OSCAR EVELIO MARIN ALZATE</t>
  </si>
  <si>
    <t>HAROLD DUVAN CORTEZ BERMUDEZ</t>
  </si>
  <si>
    <t xml:space="preserve">ALEX SOLIS ZUÑIGA
</t>
  </si>
  <si>
    <t xml:space="preserve">DARWIN ANTONIO CABEZAS RIVAS </t>
  </si>
  <si>
    <t>LNO 252</t>
  </si>
  <si>
    <t>ADRIAN CANTOR SIERRA</t>
  </si>
  <si>
    <t xml:space="preserve"> 312 2984831</t>
  </si>
  <si>
    <t>JEISON STEVEN LUCUMI</t>
  </si>
  <si>
    <t>JHON JAIR OBANDO CAICEDO</t>
  </si>
  <si>
    <t>CRISTIAN ALEXIS CABEZAS IBARRA</t>
  </si>
  <si>
    <t>LJZ 930</t>
  </si>
  <si>
    <t>JHON EDINSON OSPINA CARDENAS</t>
  </si>
  <si>
    <t>RAFAEL VARGAS VALDERRAMA</t>
  </si>
  <si>
    <t>JULIAN ANDRES ROSAS GIRALDO</t>
  </si>
  <si>
    <t>319 5355654</t>
  </si>
  <si>
    <t>KEVIN ESNEIDER CALDERÓN URIBE</t>
  </si>
  <si>
    <t>LUIS HERNAN RUIZ PERDOMO</t>
  </si>
  <si>
    <t>310 7584250</t>
  </si>
  <si>
    <t>LOUR BYRON VINASCO SALAZAR</t>
  </si>
  <si>
    <t>304 3084357</t>
  </si>
  <si>
    <t>SANTIAGO ANDRES RODRIGUEZ MARTINEZ</t>
  </si>
  <si>
    <t>LMY 015</t>
  </si>
  <si>
    <t>OSCAR GUILLERMO LOPEZ ERAZO</t>
  </si>
  <si>
    <t>JHON VLADIMIR TORRES SILVA</t>
  </si>
  <si>
    <t>311 2251805</t>
  </si>
  <si>
    <t>MAURICIO SANCHEZ MARTINEZ</t>
  </si>
  <si>
    <t>BRAYAN STIVEN REYES VELEZ</t>
  </si>
  <si>
    <t>310 7144774</t>
  </si>
  <si>
    <t>EFREN MANRIQUE VARGAS</t>
  </si>
  <si>
    <t>321 2974578</t>
  </si>
  <si>
    <t>DIEGO FERNANDO LOPEZ BOLANOS</t>
  </si>
  <si>
    <t>LLP 880</t>
  </si>
  <si>
    <t>SEBASTIAN MACHADO GEMBUEL</t>
  </si>
  <si>
    <t>LUZ ANGELA SANDOVAL REALPE</t>
  </si>
  <si>
    <t>ANDRES FELIPE ESCOBAR RIVERA</t>
  </si>
  <si>
    <t xml:space="preserve">BRITO ANDRADE JUAN CAMILO  </t>
  </si>
  <si>
    <t xml:space="preserve"> 311 2067276</t>
  </si>
  <si>
    <t>JULIO CESAR QUIÑONEZ BARONA</t>
  </si>
  <si>
    <t>JAISSON APARICIO ROJAS</t>
  </si>
  <si>
    <t>304 2547303</t>
  </si>
  <si>
    <t>DIEGO ARMANDO YACOMELO GUILLOTT</t>
  </si>
  <si>
    <t>LNO 242</t>
  </si>
  <si>
    <t>JONATHAN DAVID AGREDO SALAZAR</t>
  </si>
  <si>
    <t>DUVER CASTILLO YATE</t>
  </si>
  <si>
    <t>GIOVANNI ROJAS VANEGAS</t>
  </si>
  <si>
    <t>RICARDO ANDRES GONZALES CHANTRE</t>
  </si>
  <si>
    <t>317 3534409 -3112023610</t>
  </si>
  <si>
    <t>JUAN DAVID ROMERO PARRA</t>
  </si>
  <si>
    <t>310 7993015</t>
  </si>
  <si>
    <t>WILLIAM JOSE YANEZ SANCHEZ</t>
  </si>
  <si>
    <t>EQR 437</t>
  </si>
  <si>
    <t>ORLANDO GIRALDO GAMBOA</t>
  </si>
  <si>
    <t>311 2245810</t>
  </si>
  <si>
    <t>DARWIN JOSE VILLASMIL GUEVARA</t>
  </si>
  <si>
    <t>HEBERT MINA CUERO</t>
  </si>
  <si>
    <t xml:space="preserve">LIBER GARZON ARAGON </t>
  </si>
  <si>
    <t>317 7820309</t>
  </si>
  <si>
    <t>EDGAR ALFREDO ALVEAR URBANO</t>
  </si>
  <si>
    <t xml:space="preserve"> 323 3722847</t>
  </si>
  <si>
    <t>HECTOR ESTUPINAN BENITEZ</t>
  </si>
  <si>
    <t>LMY 005</t>
  </si>
  <si>
    <t>JUAN PABLO FRANCO HERRERA</t>
  </si>
  <si>
    <t>LUIS CARLOS REQUENE PALACIOS</t>
  </si>
  <si>
    <t>PAULO CESAR ORTEGA BELTRAN</t>
  </si>
  <si>
    <t>JEFFERSON PEREZ TRUJILLO</t>
  </si>
  <si>
    <t>311 2034328</t>
  </si>
  <si>
    <t>YEISON ALEXANDER QUIÑONES LEON</t>
  </si>
  <si>
    <t>313 2692563</t>
  </si>
  <si>
    <t>MIGUEL ANGEL VALLEJO</t>
  </si>
  <si>
    <t>LJZ 829</t>
  </si>
  <si>
    <t>JULIO CESAR GUEVARA LARGACHA</t>
  </si>
  <si>
    <t>STIVEN CEBALLOS GONZALEZ</t>
  </si>
  <si>
    <t>JEAN PIERRE CEDEÑO TORRIJOS</t>
  </si>
  <si>
    <t>RONAL DAVID COLORADO AVILA</t>
  </si>
  <si>
    <t>DANNY ALEJANDRO TORRES PEPICANO</t>
  </si>
  <si>
    <t>CRISTIAN CAMILO ORTEGA MEJIA</t>
  </si>
  <si>
    <t>LJZ 830</t>
  </si>
  <si>
    <t>FABRICIO CUENCA SALAZAR</t>
  </si>
  <si>
    <t>ANGEL DAVID ZAPATA VICTORIA</t>
  </si>
  <si>
    <t>300 6009224</t>
  </si>
  <si>
    <t xml:space="preserve">IVAN ANDRES CALDERON URIBE </t>
  </si>
  <si>
    <t>311 7644672</t>
  </si>
  <si>
    <t>STEFANNY GONZALEZ TAMAYO</t>
  </si>
  <si>
    <t>MARINO ARTURO GIRALDO GUEVARA</t>
  </si>
  <si>
    <t>JOHNNYS HERMEL HERNANDEZ NARVAEZ</t>
  </si>
  <si>
    <t>WHW 558</t>
  </si>
  <si>
    <t>CARLOS FERNANDO PACHECO CARDONA</t>
  </si>
  <si>
    <t>JUAN CAMILO GEMBUEL CASTILLA</t>
  </si>
  <si>
    <t>JUAN FELIPE BONILLA SANCHEZ</t>
  </si>
  <si>
    <t>JEFFERSON DAVID GOMEZ RIASCOS</t>
  </si>
  <si>
    <t>DIEGO FERNANDO GUEVARA LARGACHA</t>
  </si>
  <si>
    <t xml:space="preserve">HERMES DE JESUS MIRANDA DOMINGUEZ </t>
  </si>
  <si>
    <t>JAISON ESTIK DAGUA JIMENEZ</t>
  </si>
  <si>
    <t>LPZ 132</t>
  </si>
  <si>
    <t>JUAN CAMILO AGUIRRE SILVA</t>
  </si>
  <si>
    <t>318 4046868</t>
  </si>
  <si>
    <t>ANGEL ROBINSON LOPEZ LONDOÑO</t>
  </si>
  <si>
    <t>DILVER JOAN SANCHEZ MARTINEZ</t>
  </si>
  <si>
    <t>320 5709407</t>
  </si>
  <si>
    <t>HECTOR LUIS COSSIO MOSQUERA</t>
  </si>
  <si>
    <t>DEIBIS DE JESUS MIRANDA OSORIO</t>
  </si>
  <si>
    <t>LUIS FERNANDO GARCIA VOLVERAS</t>
  </si>
  <si>
    <t>LNP 566</t>
  </si>
  <si>
    <t>BRAYAN ALEXIS RAMIREZ PERSICO</t>
  </si>
  <si>
    <t>ERIK JEISON GALVIZ CARVAJAL</t>
  </si>
  <si>
    <t xml:space="preserve"> 311 2250806</t>
  </si>
  <si>
    <t>NESTOR FABIAN RODRIGUEZ MONTENEGRO</t>
  </si>
  <si>
    <t>310 4401526</t>
  </si>
  <si>
    <t>JUAN DAVID LOPEZ LENIS</t>
  </si>
  <si>
    <t>DANIEL IGNACIO LIZARAZO  FUENTES</t>
  </si>
  <si>
    <t xml:space="preserve">JOHAN HERNANDO ACOSTA GONZALEZ </t>
  </si>
  <si>
    <t>311 2251842</t>
  </si>
  <si>
    <t>ESZ 797</t>
  </si>
  <si>
    <t>WILMER TULIO RODRIGUEZ RIVERA</t>
  </si>
  <si>
    <t>311 7545108</t>
  </si>
  <si>
    <t>EDUAR FERNANDO BENITEZ VALANTA</t>
  </si>
  <si>
    <t xml:space="preserve">DANIEL ALEJANDRO GONZALEZ VARGAS </t>
  </si>
  <si>
    <t>JUAN SEBASTIAN MEDINA OTALVARO</t>
  </si>
  <si>
    <t>MICHAEL EDUARDO RIVAS BARCO</t>
  </si>
  <si>
    <t>311 2251606</t>
  </si>
  <si>
    <t>JUAN CAMILO GUTIERREZ PARRA</t>
  </si>
  <si>
    <t>3225794231 - 3112067414</t>
  </si>
  <si>
    <t>LJZ 827</t>
  </si>
  <si>
    <t>BRAYAM ESNEIDER CARVAJAL INSANDARA</t>
  </si>
  <si>
    <t>JUAN DAVID GUEVARA LARGACHA</t>
  </si>
  <si>
    <t>3146455123 - 3112040350</t>
  </si>
  <si>
    <t>YEISON ESTIBEN ZAPATA BALANTA</t>
  </si>
  <si>
    <t>ALBEIRO GUASIRUMA AISAMA</t>
  </si>
  <si>
    <t>3004602660 - 3112024470</t>
  </si>
  <si>
    <t>EDWING ERNESTO ROJAS FLOREZ</t>
  </si>
  <si>
    <t>DEIBER ANTONIO RIVAS CABEZAS</t>
  </si>
  <si>
    <t>3218853159 3112039953</t>
  </si>
  <si>
    <t>LJZ 824</t>
  </si>
  <si>
    <t>ALEJANDRO ROJAS AGAMEZ</t>
  </si>
  <si>
    <t>JOHANA ANDREA VELASCO LEDESMA</t>
  </si>
  <si>
    <t>3184685119 - 3112022072</t>
  </si>
  <si>
    <t>ISAAC CANO OROBIO</t>
  </si>
  <si>
    <t>304 2059256</t>
  </si>
  <si>
    <t>JEAN PAUL ARANGO FAJARDO</t>
  </si>
  <si>
    <t>3186076718 - 3112039146</t>
  </si>
  <si>
    <t>KEVIN ANDRES ORTIZ ECHEVERRI</t>
  </si>
  <si>
    <t>DARWIN ARROYO CASTRO</t>
  </si>
  <si>
    <t>LLP 865</t>
  </si>
  <si>
    <t>CARLOS ENRIQUE BONILLA MEJIA</t>
  </si>
  <si>
    <t>INGRID TATIANA BANGUERO LARA</t>
  </si>
  <si>
    <t>CARLOS DOMINGO GUZMAN GONZALEZ</t>
  </si>
  <si>
    <t>JHON EDWAR RODRIGUEZ PAYA</t>
  </si>
  <si>
    <t>JUAN DAVID ALDANA ACOSTA</t>
  </si>
  <si>
    <t>BAYRON ESTIK QUINTERO CASSO</t>
  </si>
  <si>
    <t>LJZ 822</t>
  </si>
  <si>
    <t>DAVID GABRIEL OSPITIA HERNANDEZ</t>
  </si>
  <si>
    <t>LEO IVAN ORTIZ VANEGAS</t>
  </si>
  <si>
    <t>JHAN CARLOS PERLAZA ESTUPIÑAN</t>
  </si>
  <si>
    <t>JONNATHAN RAFAEL GUEDES RODRIGUEZ</t>
  </si>
  <si>
    <t>FELIPE PAREDES ALMANZA</t>
  </si>
  <si>
    <t>JHON HENRY CUNDUMY PEREA</t>
  </si>
  <si>
    <t>LLP 867</t>
  </si>
  <si>
    <t>OSCAR DAVID SALAZAR MUÑOZ</t>
  </si>
  <si>
    <t>LUIS GABRIEL RAMIREZ TRIANA</t>
  </si>
  <si>
    <t>JEFFERSON DAVID MORA MADROÑERO</t>
  </si>
  <si>
    <t>JUAN DAVID ROJAS MARQUEZ</t>
  </si>
  <si>
    <t>JOAN ALEXANDER PIEDRAHITA MOLINA</t>
  </si>
  <si>
    <t>FRAN SANTIAGO ABELLA COLONIA</t>
  </si>
  <si>
    <t>LPZ 131</t>
  </si>
  <si>
    <t>DAMIAN ALEJANDRO ESCOBAR IBARBO</t>
  </si>
  <si>
    <t>JHON DENIN ORTIZ ORTIZ</t>
  </si>
  <si>
    <t>JUAN SEBASTIAN ROJAS CALVO</t>
  </si>
  <si>
    <t>BREINER DAVID CAMPO SARRIA</t>
  </si>
  <si>
    <t>WILMER ASDRUBAL CASTAÑO</t>
  </si>
  <si>
    <t>SEBASTIAN FRANKY SOTO</t>
  </si>
  <si>
    <t>DICO</t>
  </si>
  <si>
    <t>ARLEX MINA GOLU</t>
  </si>
  <si>
    <t xml:space="preserve">EDWARD OSPINA </t>
  </si>
  <si>
    <t>LOAIZA JULIO</t>
  </si>
  <si>
    <t>ALDIVEY QUINAYAS MUÑOZ</t>
  </si>
  <si>
    <t>BRAYAN RICARDO CARMONA ORTEGA</t>
  </si>
  <si>
    <t>MIGUEL ANGEL OTERO MOLINA</t>
  </si>
  <si>
    <t>JOSE LUIS LOAIZA ORTIZ</t>
  </si>
  <si>
    <t>JHON JAIRO LOPEZ MARMOLEJO</t>
  </si>
  <si>
    <t>DIEGO ALEJANDRO VEGA GALEANO</t>
  </si>
  <si>
    <t>JUAN CAMILO CHILITO GIRON</t>
  </si>
  <si>
    <t>CRRISTIAN CAMILO ORTIZ TORRES</t>
  </si>
  <si>
    <t>SXJ 657</t>
  </si>
  <si>
    <t>FRANKLIN ARLINSON RUIZ ALARCON</t>
  </si>
  <si>
    <t>FERNANDO SOLARTE</t>
  </si>
  <si>
    <t>EKMO6G</t>
  </si>
  <si>
    <t>CCF56E</t>
  </si>
  <si>
    <t>JHON DAVISON RENDON MONCADA</t>
  </si>
  <si>
    <t>JHON FREDY GONZALES</t>
  </si>
  <si>
    <t>BGA92E</t>
  </si>
  <si>
    <t>DEIVY VELEZ USMAN</t>
  </si>
  <si>
    <t>JOHN ROUS SEGURA VALENCIA</t>
  </si>
  <si>
    <t>TZS928</t>
  </si>
  <si>
    <t>BRYAN SUESCUN BEDOYA</t>
  </si>
  <si>
    <t>NEIVER ARROYO ARROYO</t>
  </si>
  <si>
    <t>SAMIR ANDRADE</t>
  </si>
  <si>
    <t>VCX805</t>
  </si>
  <si>
    <t>FELIPE ALBERTO JAIMES VANEGAS</t>
  </si>
  <si>
    <t>CARLOS ALBERTO  ZAMBARANO</t>
  </si>
  <si>
    <t>ALEXANDER LENIS</t>
  </si>
  <si>
    <t>RJZ204</t>
  </si>
  <si>
    <t xml:space="preserve">NESTOR LOPEZ TORRIJOS </t>
  </si>
  <si>
    <t>WLY821</t>
  </si>
  <si>
    <t>JAVIER PEREA FUQUENE</t>
  </si>
  <si>
    <t>JAMES YENYOR ROMO QUINTERO</t>
  </si>
  <si>
    <t>WLQ737</t>
  </si>
  <si>
    <t>JESUS MIGUEL ESPINOZA RAMOS</t>
  </si>
  <si>
    <t>TAX955</t>
  </si>
  <si>
    <t>MANUEL URIBE SARRIA</t>
  </si>
  <si>
    <t>JUAN CAMILO MELENJE LOPEZ</t>
  </si>
  <si>
    <t>JYM688</t>
  </si>
  <si>
    <t>8783944-10</t>
  </si>
  <si>
    <t>OCTAVIO ALONSO ARIAS JIMENEZ</t>
  </si>
  <si>
    <t>ALTAMIRA</t>
  </si>
  <si>
    <t>LNO256</t>
  </si>
  <si>
    <t xml:space="preserve">OSCAR ARMANDO MENDOZA </t>
  </si>
  <si>
    <t>LN0256</t>
  </si>
  <si>
    <t xml:space="preserve">MARCO TULIO DIAZ GUERRERO </t>
  </si>
  <si>
    <t>NORBEY CORREA INESTROSA</t>
  </si>
  <si>
    <t xml:space="preserve">OSCAR IVAN GONZALEZ PINEDA </t>
  </si>
  <si>
    <t>3218717602 - 3207050178</t>
  </si>
  <si>
    <t>ELU269</t>
  </si>
  <si>
    <t>JHON ALEXANDER GOMEZ ACOSTA</t>
  </si>
  <si>
    <t>LNP566</t>
  </si>
  <si>
    <t>CARLOS ENRIQUE VALDEZ CAMACHO</t>
  </si>
  <si>
    <t>3157643539 - 3112065540</t>
  </si>
  <si>
    <t>EDERSON YOEL RODRIGUEZ RODRIGUEZ</t>
  </si>
  <si>
    <t>KTW170</t>
  </si>
  <si>
    <t xml:space="preserve">JOSE RAMON VALENCIA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</si>
</sst>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 applyFont="1" applyFill="1"/>
  </cellXfs>
  <cellStyles count="1">
    <cellStyle name="Normal" xfId="0" builtinId="0"/>
  </cellStyles>
  <dxfs count="2">
    <dxf>
      <numFmt numFmtId="0" formatCode="General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laromovilco-my.sharepoint.com/personal/johan_lopez_claro_com_co/Documents/Capacidades/Usuarios%20OYM/Usuarios%20OYM%20R3.xlsx" TargetMode="External"/><Relationship Id="rId1" Type="http://schemas.openxmlformats.org/officeDocument/2006/relationships/externalLinkPath" Target="https://claromovilco-my.sharepoint.com/personal/johan_lopez_claro_com_co/Documents/Capacidades/Usuarios%20OYM/Usuarios%20OYM%20R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suarios"/>
      <sheetName val="TD"/>
      <sheetName val="Padrino"/>
      <sheetName val="Data"/>
      <sheetName val="Base wfm"/>
    </sheetNames>
    <sheetDataSet>
      <sheetData sheetId="0">
        <row r="1">
          <cell r="A1" t="str">
            <v>Cedula</v>
          </cell>
          <cell r="B1" t="str">
            <v>Nombre</v>
          </cell>
          <cell r="C1" t="str">
            <v>Aliado</v>
          </cell>
          <cell r="D1" t="str">
            <v>Ciudad</v>
          </cell>
          <cell r="E1" t="str">
            <v>Estado SSFF</v>
          </cell>
          <cell r="F1" t="str">
            <v>Estado MG</v>
          </cell>
          <cell r="G1" t="str">
            <v>Estado WFM</v>
          </cell>
        </row>
        <row r="2">
          <cell r="A2">
            <v>1010099527</v>
          </cell>
          <cell r="B2" t="str">
            <v xml:space="preserve">JHON ALEX  BOTOTO GUETIO </v>
          </cell>
          <cell r="C2" t="str">
            <v>Conectar</v>
          </cell>
          <cell r="D2" t="str">
            <v>Cali</v>
          </cell>
          <cell r="E2" t="str">
            <v>Ok</v>
          </cell>
          <cell r="F2" t="str">
            <v>Ok</v>
          </cell>
          <cell r="G2" t="str">
            <v>Creado Ok</v>
          </cell>
        </row>
        <row r="3">
          <cell r="A3">
            <v>1144180274</v>
          </cell>
          <cell r="B3" t="str">
            <v>ERWIN EDUARDO  ORTIZ</v>
          </cell>
          <cell r="C3" t="str">
            <v>Conectar</v>
          </cell>
          <cell r="D3" t="str">
            <v>Cali</v>
          </cell>
          <cell r="E3" t="str">
            <v>Ok</v>
          </cell>
          <cell r="F3" t="str">
            <v>Ok</v>
          </cell>
          <cell r="G3" t="str">
            <v>Creado Ok</v>
          </cell>
        </row>
        <row r="4">
          <cell r="A4">
            <v>1143451390</v>
          </cell>
          <cell r="B4" t="str">
            <v>NAYID ALBOR  ARRIETA</v>
          </cell>
          <cell r="C4" t="str">
            <v>Conectar</v>
          </cell>
          <cell r="D4" t="str">
            <v>Cali</v>
          </cell>
          <cell r="E4" t="str">
            <v>Ok</v>
          </cell>
          <cell r="F4" t="str">
            <v>Ok</v>
          </cell>
          <cell r="G4" t="str">
            <v>Creado Ok</v>
          </cell>
        </row>
        <row r="5">
          <cell r="A5">
            <v>1006100671</v>
          </cell>
          <cell r="B5" t="str">
            <v>JOSE ESTEBAN  CHARRIA</v>
          </cell>
          <cell r="C5" t="str">
            <v>Conectar</v>
          </cell>
          <cell r="D5" t="str">
            <v>Cali</v>
          </cell>
          <cell r="E5" t="str">
            <v>Ok</v>
          </cell>
          <cell r="F5" t="str">
            <v>Ok</v>
          </cell>
          <cell r="G5" t="str">
            <v>Creado Ok</v>
          </cell>
        </row>
        <row r="6">
          <cell r="A6">
            <v>94320024</v>
          </cell>
          <cell r="B6" t="str">
            <v>JHON PABLO  VELEZ MONTOYA</v>
          </cell>
          <cell r="C6" t="str">
            <v>Conectar</v>
          </cell>
          <cell r="D6" t="str">
            <v>Cali</v>
          </cell>
          <cell r="E6" t="str">
            <v>Ok</v>
          </cell>
          <cell r="F6" t="str">
            <v>Ok</v>
          </cell>
          <cell r="G6" t="str">
            <v>Creado Ok</v>
          </cell>
        </row>
        <row r="7">
          <cell r="A7">
            <v>94445542</v>
          </cell>
          <cell r="B7" t="str">
            <v>WILBER PALACIOS VERGARA</v>
          </cell>
          <cell r="C7" t="str">
            <v>Conectar</v>
          </cell>
          <cell r="D7" t="str">
            <v>Cali</v>
          </cell>
          <cell r="E7" t="str">
            <v>TECNICO EN OTRO ALIADO</v>
          </cell>
          <cell r="F7" t="str">
            <v>TECNICO EN OTRO ALIADO</v>
          </cell>
          <cell r="G7" t="str">
            <v>Escalado Pte Crear</v>
          </cell>
        </row>
        <row r="8">
          <cell r="A8">
            <v>1144027776</v>
          </cell>
          <cell r="B8" t="str">
            <v xml:space="preserve">JULIÁN DAVID ROSERO BENAVIDES </v>
          </cell>
          <cell r="C8" t="str">
            <v>Conectar</v>
          </cell>
          <cell r="D8" t="str">
            <v>Cali</v>
          </cell>
          <cell r="E8" t="str">
            <v>OK</v>
          </cell>
          <cell r="F8" t="str">
            <v>OK</v>
          </cell>
          <cell r="G8" t="str">
            <v>Escalado Pte Crear</v>
          </cell>
        </row>
        <row r="9">
          <cell r="A9">
            <v>1143991783</v>
          </cell>
          <cell r="B9" t="str">
            <v>BRAYAN STEVEN  GONZÁLEZ MARÍN</v>
          </cell>
          <cell r="C9" t="str">
            <v>Conectar</v>
          </cell>
          <cell r="D9" t="str">
            <v>Cali</v>
          </cell>
          <cell r="E9" t="str">
            <v>OK</v>
          </cell>
          <cell r="F9" t="str">
            <v>OK</v>
          </cell>
          <cell r="G9" t="str">
            <v>Escalado Pte Crear</v>
          </cell>
        </row>
        <row r="10">
          <cell r="A10">
            <v>1005831034</v>
          </cell>
          <cell r="B10" t="str">
            <v>VICTOR HUGO  ULCHUR PRADO</v>
          </cell>
          <cell r="C10" t="str">
            <v>Conectar</v>
          </cell>
          <cell r="D10" t="str">
            <v>Cali</v>
          </cell>
          <cell r="E10" t="str">
            <v>OK</v>
          </cell>
          <cell r="F10" t="str">
            <v>OK</v>
          </cell>
          <cell r="G10" t="str">
            <v>Escalado Pte Crear</v>
          </cell>
        </row>
        <row r="11">
          <cell r="A11">
            <v>1005945504</v>
          </cell>
          <cell r="B11" t="str">
            <v xml:space="preserve">KEVIN ANDRÉS  ORTIZ ECHEVERRY </v>
          </cell>
          <cell r="C11" t="str">
            <v>Conectar</v>
          </cell>
          <cell r="D11" t="str">
            <v>Cali</v>
          </cell>
          <cell r="E11" t="str">
            <v>TECNICO EN OTRO ALIADO</v>
          </cell>
          <cell r="F11" t="str">
            <v>TECNICO EN OTRO ALIADO</v>
          </cell>
          <cell r="G11" t="str">
            <v>Escalado Pte Crear</v>
          </cell>
        </row>
        <row r="12">
          <cell r="A12">
            <v>11706711</v>
          </cell>
          <cell r="B12" t="str">
            <v xml:space="preserve">PEDRO YESID  MOSQUERA </v>
          </cell>
          <cell r="C12" t="str">
            <v>Conectar</v>
          </cell>
          <cell r="D12" t="str">
            <v>Cali</v>
          </cell>
          <cell r="E12" t="str">
            <v>NO ESTÁ EN SSFF</v>
          </cell>
          <cell r="F12" t="str">
            <v>TECNICO EN OTRO ALIADO</v>
          </cell>
          <cell r="G12" t="str">
            <v>Escalado Pte Crear</v>
          </cell>
        </row>
        <row r="13">
          <cell r="A13">
            <v>1144061534</v>
          </cell>
          <cell r="B13" t="str">
            <v>DEYNER ALEJANDRO  LEMOS</v>
          </cell>
          <cell r="C13" t="str">
            <v>Conectar</v>
          </cell>
          <cell r="D13" t="str">
            <v>Cali</v>
          </cell>
          <cell r="E13" t="str">
            <v>NO ESTÁ EN SSFF</v>
          </cell>
          <cell r="F13" t="str">
            <v>TECNICO EN OTRO ALIADO</v>
          </cell>
          <cell r="G13" t="str">
            <v>Escalado Pte Crear</v>
          </cell>
        </row>
        <row r="14">
          <cell r="A14">
            <v>1007221270</v>
          </cell>
          <cell r="B14" t="str">
            <v>JHON DAVISON RENDON MONCADA RENDON MONCADA</v>
          </cell>
          <cell r="C14" t="str">
            <v>Conectar</v>
          </cell>
          <cell r="D14" t="str">
            <v>Cali</v>
          </cell>
          <cell r="E14" t="str">
            <v>CARGO NO APLICA PARA O&amp;M</v>
          </cell>
          <cell r="F14" t="str">
            <v>CARGO NO APLICA PARA O&amp;M</v>
          </cell>
          <cell r="G14" t="str">
            <v>Escalado Pte Crear</v>
          </cell>
        </row>
        <row r="15">
          <cell r="A15">
            <v>1193575211</v>
          </cell>
          <cell r="B15" t="str">
            <v>DEIVY VELEZ  USMAN</v>
          </cell>
          <cell r="C15" t="str">
            <v>Conectar</v>
          </cell>
          <cell r="D15" t="str">
            <v>Cali</v>
          </cell>
          <cell r="E15" t="str">
            <v>CARGO NO APLICA PARA O&amp;M</v>
          </cell>
          <cell r="F15" t="str">
            <v>CARGO NO APLICA PARA O&amp;M</v>
          </cell>
          <cell r="G15" t="str">
            <v>Escalado Pte Crear</v>
          </cell>
        </row>
        <row r="16">
          <cell r="A16">
            <v>1002967333</v>
          </cell>
          <cell r="B16" t="str">
            <v>DANIEL  GONZALEZ VICTORIA</v>
          </cell>
          <cell r="C16" t="str">
            <v>Conectar</v>
          </cell>
          <cell r="D16" t="str">
            <v>Cali</v>
          </cell>
          <cell r="E16" t="str">
            <v>CARGO NO APLICA PARA O&amp;M</v>
          </cell>
          <cell r="F16" t="str">
            <v>CARGO NO APLICA PARA O&amp;M</v>
          </cell>
          <cell r="G16" t="str">
            <v>Escalado Pte Crear</v>
          </cell>
        </row>
        <row r="17">
          <cell r="A17">
            <v>1086137670</v>
          </cell>
          <cell r="B17" t="str">
            <v>SEBASTIAN  JOJOA VASQUEZ</v>
          </cell>
          <cell r="C17" t="str">
            <v>Conectar</v>
          </cell>
          <cell r="D17" t="str">
            <v>Cali</v>
          </cell>
          <cell r="E17" t="str">
            <v>CARGO NO APLICA PARA O&amp;M</v>
          </cell>
          <cell r="F17" t="str">
            <v>NO APARECE EN SAP</v>
          </cell>
          <cell r="G17" t="str">
            <v>Escalado Pte Crear</v>
          </cell>
        </row>
        <row r="18">
          <cell r="A18">
            <v>1130665585</v>
          </cell>
          <cell r="B18" t="str">
            <v>CRISTIAM ALBERTO  CONCHA BOTERO</v>
          </cell>
          <cell r="C18" t="str">
            <v>Conectar</v>
          </cell>
          <cell r="D18" t="str">
            <v>Cali</v>
          </cell>
          <cell r="E18" t="str">
            <v>CARGO SUPERVISOR NO APLICA PARA TECNICO</v>
          </cell>
          <cell r="F18" t="str">
            <v>CARGO SUPERVISOR NO APLICA PARA TECNICO</v>
          </cell>
          <cell r="G18" t="str">
            <v>Escalado Pte Crear</v>
          </cell>
        </row>
        <row r="19">
          <cell r="A19">
            <v>1002923773</v>
          </cell>
          <cell r="B19" t="str">
            <v>SEBASTIAN  MUÑOZ</v>
          </cell>
          <cell r="C19" t="str">
            <v>Conectar</v>
          </cell>
          <cell r="D19" t="str">
            <v>Cali</v>
          </cell>
          <cell r="E19" t="str">
            <v>CARGO TECNICO NO APLICA PARA SUPERVISOR</v>
          </cell>
          <cell r="F19" t="str">
            <v>CARGO TECNICO NO APLICA PARA SUPERVISOR</v>
          </cell>
          <cell r="G19" t="str">
            <v>Escalado Pte Crear</v>
          </cell>
        </row>
        <row r="20">
          <cell r="A20">
            <v>1005744504</v>
          </cell>
          <cell r="B20" t="str">
            <v>JUAN DAVID  PEREZ ESCALANTE</v>
          </cell>
          <cell r="C20" t="str">
            <v>Conectar</v>
          </cell>
          <cell r="D20" t="str">
            <v>Cali</v>
          </cell>
          <cell r="E20" t="str">
            <v>OK</v>
          </cell>
          <cell r="F20" t="str">
            <v>CARGO NO APLICA PARA O&amp;M</v>
          </cell>
          <cell r="G20" t="str">
            <v>Escalado Pte Crear</v>
          </cell>
        </row>
        <row r="21">
          <cell r="A21">
            <v>1013682584</v>
          </cell>
          <cell r="B21" t="str">
            <v>DIANA MARCELA MINA CARABALI</v>
          </cell>
          <cell r="C21" t="str">
            <v>Conectar</v>
          </cell>
          <cell r="D21" t="str">
            <v>Cali</v>
          </cell>
          <cell r="E21" t="str">
            <v>CARGO NO APLICA PARA O&amp;M</v>
          </cell>
          <cell r="F21" t="str">
            <v>CARGO NO APLICA PARA O&amp;M</v>
          </cell>
          <cell r="G21" t="str">
            <v>Escalado Pte Crear</v>
          </cell>
        </row>
        <row r="22">
          <cell r="A22">
            <v>1152707977</v>
          </cell>
          <cell r="B22" t="str">
            <v>LUIS ALEJANDRO TORRES RESTREPO</v>
          </cell>
          <cell r="C22" t="str">
            <v>Conectar</v>
          </cell>
          <cell r="D22" t="str">
            <v>Tulua</v>
          </cell>
          <cell r="E22" t="str">
            <v>OK</v>
          </cell>
          <cell r="F22" t="str">
            <v>ERROR EN ACCESOS MG</v>
          </cell>
          <cell r="G22" t="str">
            <v>Escalado Pte Crear</v>
          </cell>
        </row>
        <row r="23">
          <cell r="A23">
            <v>6319995</v>
          </cell>
          <cell r="B23" t="str">
            <v>DIEGO FERNANDO ARCILA GOMEZ</v>
          </cell>
          <cell r="C23" t="str">
            <v>Conectar</v>
          </cell>
          <cell r="D23" t="str">
            <v>Tulua</v>
          </cell>
          <cell r="E23" t="str">
            <v>OK</v>
          </cell>
          <cell r="F23" t="str">
            <v>OK</v>
          </cell>
          <cell r="G23" t="str">
            <v>Creado Ok</v>
          </cell>
        </row>
        <row r="24">
          <cell r="A24">
            <v>1143846312</v>
          </cell>
          <cell r="B24" t="str">
            <v>MAURICIO SANCHEZ MARTINEZ</v>
          </cell>
          <cell r="C24" t="str">
            <v>Tabasco</v>
          </cell>
          <cell r="D24" t="str">
            <v>Cali</v>
          </cell>
          <cell r="E24" t="str">
            <v>OK</v>
          </cell>
          <cell r="F24" t="str">
            <v>OK</v>
          </cell>
          <cell r="G24" t="str">
            <v>Creado Ok</v>
          </cell>
        </row>
        <row r="25">
          <cell r="A25">
            <v>1107512842</v>
          </cell>
          <cell r="B25" t="str">
            <v>ANDRES FELIPE  ESCOBAR RIVERA</v>
          </cell>
          <cell r="C25" t="str">
            <v>Tabasco</v>
          </cell>
          <cell r="D25" t="str">
            <v>Cali</v>
          </cell>
          <cell r="E25" t="str">
            <v>OK</v>
          </cell>
          <cell r="F25" t="str">
            <v>OK</v>
          </cell>
          <cell r="G25" t="str">
            <v>Creado Ok</v>
          </cell>
        </row>
        <row r="26">
          <cell r="A26">
            <v>1062325362</v>
          </cell>
          <cell r="B26" t="str">
            <v>PAULO CESAR ORTEGA BELTRAN</v>
          </cell>
          <cell r="C26" t="str">
            <v>Tabasco</v>
          </cell>
          <cell r="D26" t="str">
            <v>Cali</v>
          </cell>
          <cell r="E26" t="str">
            <v>OK</v>
          </cell>
          <cell r="F26" t="str">
            <v>OK</v>
          </cell>
          <cell r="G26" t="str">
            <v>Creado Ok</v>
          </cell>
        </row>
        <row r="27">
          <cell r="A27">
            <v>1005783575</v>
          </cell>
          <cell r="B27" t="str">
            <v>ISAAC CANO OROBIO</v>
          </cell>
          <cell r="C27" t="str">
            <v>Tabasco</v>
          </cell>
          <cell r="D27" t="str">
            <v>Cali</v>
          </cell>
          <cell r="E27" t="str">
            <v>OK</v>
          </cell>
          <cell r="F27" t="str">
            <v>OK</v>
          </cell>
          <cell r="G27" t="str">
            <v>Creado Ok</v>
          </cell>
        </row>
        <row r="28">
          <cell r="A28">
            <v>94301748</v>
          </cell>
          <cell r="B28" t="str">
            <v>LOUR BYRON VINASCO SALAZAR</v>
          </cell>
          <cell r="C28" t="str">
            <v>Tabasco</v>
          </cell>
          <cell r="D28" t="str">
            <v>Cali</v>
          </cell>
          <cell r="E28" t="str">
            <v>OK</v>
          </cell>
          <cell r="F28" t="str">
            <v>OK</v>
          </cell>
          <cell r="G28" t="str">
            <v>Creado Ok</v>
          </cell>
        </row>
        <row r="29">
          <cell r="A29">
            <v>16938940</v>
          </cell>
          <cell r="B29" t="str">
            <v>CARLOS ANDRES  VILLAFAÑE AVILA</v>
          </cell>
          <cell r="C29" t="str">
            <v>Tabasco</v>
          </cell>
          <cell r="D29" t="str">
            <v>Cali</v>
          </cell>
          <cell r="E29" t="str">
            <v>OK</v>
          </cell>
          <cell r="F29" t="str">
            <v>OK</v>
          </cell>
          <cell r="G29" t="str">
            <v>Creado Ok</v>
          </cell>
        </row>
        <row r="30">
          <cell r="A30">
            <v>1005978080</v>
          </cell>
          <cell r="B30" t="str">
            <v>JUAN DAVID  HOYOS CRUZ</v>
          </cell>
          <cell r="C30" t="str">
            <v>Tabasco</v>
          </cell>
          <cell r="D30" t="str">
            <v>Cali</v>
          </cell>
          <cell r="E30" t="str">
            <v>OK</v>
          </cell>
          <cell r="F30" t="str">
            <v>OK</v>
          </cell>
          <cell r="G30" t="str">
            <v>Creado Ok</v>
          </cell>
        </row>
        <row r="31">
          <cell r="A31">
            <v>1143941588</v>
          </cell>
          <cell r="B31" t="str">
            <v>LUIS FERNANDO  ESTACIO CASTILLO</v>
          </cell>
          <cell r="C31" t="str">
            <v>Tabasco</v>
          </cell>
          <cell r="D31" t="str">
            <v>Cali</v>
          </cell>
          <cell r="E31" t="str">
            <v>OK</v>
          </cell>
          <cell r="F31" t="str">
            <v>OK</v>
          </cell>
          <cell r="G31" t="str">
            <v>Creado Ok</v>
          </cell>
        </row>
        <row r="32">
          <cell r="A32">
            <v>1006009984</v>
          </cell>
          <cell r="B32" t="str">
            <v>JULIAN ANDRES  GARCIA SALDARRIAGA</v>
          </cell>
          <cell r="C32" t="str">
            <v>Tabasco</v>
          </cell>
          <cell r="D32" t="str">
            <v>Cali</v>
          </cell>
          <cell r="E32" t="str">
            <v>OK</v>
          </cell>
          <cell r="F32" t="str">
            <v>OK</v>
          </cell>
          <cell r="G32" t="str">
            <v>Creado Ok</v>
          </cell>
        </row>
        <row r="33">
          <cell r="A33">
            <v>1006118933</v>
          </cell>
          <cell r="B33" t="str">
            <v>EMERSON DAVID SANCHEZ PEÑA</v>
          </cell>
          <cell r="C33" t="str">
            <v>Dico</v>
          </cell>
          <cell r="D33" t="str">
            <v>Cali</v>
          </cell>
          <cell r="E33" t="str">
            <v>OK</v>
          </cell>
          <cell r="F33" t="str">
            <v>OK</v>
          </cell>
          <cell r="G33" t="str">
            <v>Creado Ok</v>
          </cell>
        </row>
        <row r="34">
          <cell r="A34">
            <v>14677863</v>
          </cell>
          <cell r="B34" t="str">
            <v>CARLOS ANDRES LEON JOYAS</v>
          </cell>
          <cell r="C34" t="str">
            <v>Dico</v>
          </cell>
          <cell r="D34" t="str">
            <v>Cali</v>
          </cell>
          <cell r="E34" t="str">
            <v>OK</v>
          </cell>
          <cell r="F34" t="str">
            <v>OK</v>
          </cell>
          <cell r="G34" t="str">
            <v>Creado Ok</v>
          </cell>
        </row>
        <row r="35">
          <cell r="A35">
            <v>1063813175</v>
          </cell>
          <cell r="B35" t="str">
            <v>ERIK FABIAN TIMANA</v>
          </cell>
          <cell r="C35" t="str">
            <v>Dico</v>
          </cell>
          <cell r="D35" t="str">
            <v>Cali</v>
          </cell>
          <cell r="E35" t="str">
            <v>OK</v>
          </cell>
          <cell r="F35" t="str">
            <v>OK</v>
          </cell>
          <cell r="G35" t="str">
            <v>Creado Ok</v>
          </cell>
        </row>
        <row r="36">
          <cell r="A36">
            <v>94402184</v>
          </cell>
          <cell r="B36" t="str">
            <v>HERNAN AMILCAR PEREZ BASTIDAS</v>
          </cell>
          <cell r="C36" t="str">
            <v>Dico</v>
          </cell>
          <cell r="D36" t="str">
            <v>Cali</v>
          </cell>
          <cell r="E36" t="str">
            <v>OK</v>
          </cell>
          <cell r="F36" t="str">
            <v>OK</v>
          </cell>
          <cell r="G36" t="str">
            <v>Creado Ok</v>
          </cell>
        </row>
        <row r="37">
          <cell r="A37">
            <v>1130627823</v>
          </cell>
          <cell r="B37" t="str">
            <v>JEISON VARGAS BOTELLO</v>
          </cell>
          <cell r="C37" t="str">
            <v>Dico</v>
          </cell>
          <cell r="D37" t="str">
            <v>Cali</v>
          </cell>
          <cell r="E37" t="str">
            <v>NO ESTÁ EN SSFF</v>
          </cell>
          <cell r="F37" t="str">
            <v>NO APARECE EN SAP</v>
          </cell>
          <cell r="G37" t="str">
            <v>Escalado Pte Crear</v>
          </cell>
        </row>
        <row r="38">
          <cell r="A38">
            <v>10722377</v>
          </cell>
          <cell r="B38" t="str">
            <v>JONATHAN ESTEVEN GOMEZ GONGORA</v>
          </cell>
          <cell r="C38" t="str">
            <v>Tabasco</v>
          </cell>
          <cell r="D38" t="str">
            <v>Cali</v>
          </cell>
          <cell r="E38" t="str">
            <v>OK</v>
          </cell>
          <cell r="F38" t="str">
            <v>ERROR EN ACCESOS MG</v>
          </cell>
          <cell r="G38" t="str">
            <v>Escalado Pte Crear</v>
          </cell>
        </row>
        <row r="39">
          <cell r="A39">
            <v>6620948</v>
          </cell>
          <cell r="B39" t="str">
            <v>JOHAN SEBASTIAN RICO MORENO</v>
          </cell>
          <cell r="C39" t="str">
            <v>Tabasco</v>
          </cell>
          <cell r="D39" t="str">
            <v>Cali</v>
          </cell>
          <cell r="E39" t="str">
            <v>OK</v>
          </cell>
          <cell r="F39" t="str">
            <v>ERROR EN ACCESOS MG</v>
          </cell>
          <cell r="G39" t="str">
            <v>Escalado Pte Crear</v>
          </cell>
        </row>
        <row r="40">
          <cell r="A40">
            <v>1144212162</v>
          </cell>
          <cell r="B40" t="str">
            <v>EDINSON GONSALEZ SUAREZ</v>
          </cell>
          <cell r="C40" t="str">
            <v>Tabasco</v>
          </cell>
          <cell r="D40" t="str">
            <v>Cali</v>
          </cell>
          <cell r="E40" t="str">
            <v>OK</v>
          </cell>
          <cell r="F40" t="str">
            <v>ERROR EN ACCESOS MG</v>
          </cell>
          <cell r="G40" t="str">
            <v>Escalado Pte Crear</v>
          </cell>
        </row>
        <row r="41">
          <cell r="A41">
            <v>1057611024</v>
          </cell>
          <cell r="B41" t="str">
            <v>EDGAR ANDRES HERRERA ZANABRIA</v>
          </cell>
          <cell r="C41" t="str">
            <v>Tabasco</v>
          </cell>
          <cell r="D41" t="str">
            <v>Cali</v>
          </cell>
          <cell r="E41" t="str">
            <v>OK</v>
          </cell>
          <cell r="F41" t="str">
            <v>ERROR EN ACCESOS MG</v>
          </cell>
          <cell r="G41" t="str">
            <v>Escalado Pte Crear</v>
          </cell>
        </row>
        <row r="42">
          <cell r="A42">
            <v>80174915</v>
          </cell>
          <cell r="B42" t="str">
            <v>JOSE REINEL GRISALES ORTEGA</v>
          </cell>
          <cell r="C42" t="str">
            <v>Tabasco</v>
          </cell>
          <cell r="D42" t="str">
            <v>Cali</v>
          </cell>
          <cell r="E42" t="str">
            <v>OK</v>
          </cell>
          <cell r="F42" t="str">
            <v>ERROR EN ACCESOS MG</v>
          </cell>
          <cell r="G42" t="str">
            <v>Escalado Pte Crear</v>
          </cell>
        </row>
        <row r="43">
          <cell r="A43">
            <v>1144027049</v>
          </cell>
          <cell r="B43" t="str">
            <v xml:space="preserve">JONATHAN ESTEVEN GOMEZ GONGORA </v>
          </cell>
          <cell r="C43" t="str">
            <v>Tabasco</v>
          </cell>
          <cell r="D43" t="str">
            <v>Cali</v>
          </cell>
          <cell r="E43" t="str">
            <v>OK</v>
          </cell>
          <cell r="F43" t="str">
            <v>ERROR EN ACCESOS MG</v>
          </cell>
          <cell r="G43" t="str">
            <v>Escalado Pte Crear</v>
          </cell>
        </row>
        <row r="44">
          <cell r="A44">
            <v>1130609788</v>
          </cell>
          <cell r="B44" t="str">
            <v xml:space="preserve">JOHAN SEBASTIAN RICO MORENO </v>
          </cell>
          <cell r="C44" t="str">
            <v>Tabasco</v>
          </cell>
          <cell r="D44" t="str">
            <v>Cali</v>
          </cell>
          <cell r="E44" t="str">
            <v>OK</v>
          </cell>
          <cell r="F44" t="str">
            <v>ERROR EN ACCESOS MG</v>
          </cell>
          <cell r="G44" t="str">
            <v>Escalado Pte Crear</v>
          </cell>
        </row>
      </sheetData>
      <sheetData sheetId="1"/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B552ED8-CA4B-4244-945A-B8623C27B26E}" name="Base_OYM" displayName="Base_OYM" ref="A1:L304" totalsRowShown="0">
  <tableColumns count="12">
    <tableColumn id="1" xr3:uid="{FC71A1BA-00AC-42B0-8DEC-631E96EC8C1E}" name="AREA"/>
    <tableColumn id="2" xr3:uid="{8DE334CE-66D7-40AF-AC24-8DB2A02B87E7}" name="CIUDAD"/>
    <tableColumn id="3" xr3:uid="{52EC1F26-2DC8-44C2-A317-BED2A2B61259}" name="ALIADO"/>
    <tableColumn id="4" xr3:uid="{B41EBA94-8E25-4C60-A25F-C4224F3F5F97}" name="DESCRIPCIÓN CARGO"/>
    <tableColumn id="5" xr3:uid="{AC941D98-D1D5-4B20-ACEE-F2BFC1518D22}" name="TELEFONO"/>
    <tableColumn id="6" xr3:uid="{2DBAE293-0737-4E9D-8F5F-E084FCBA9BF4}" name="PLACA VEHÍCULO"/>
    <tableColumn id="7" xr3:uid="{EEC5F67E-9FF2-47A6-9ACE-552CA0AF80E3}" name="CÉDULA"/>
    <tableColumn id="8" xr3:uid="{72108824-3CB1-4AB3-91FF-FB6DD17477D8}" name="NOMBRE DEL TÉCNICO"/>
    <tableColumn id="9" xr3:uid="{FE47FF58-3A9E-473C-98E3-232817C9776E}" name="CÉDULA SUPERVISOR"/>
    <tableColumn id="10" xr3:uid="{A6B777C3-AF32-4912-BBEC-C22472A07C4A}" name="NOMBRE DEL SUPERVISOR"/>
    <tableColumn id="11" xr3:uid="{92246B71-BAB0-4FB4-B86F-A62BDC4E0F51}" name="NOMBRE DEL INTERVENTOR"/>
    <tableColumn id="12" xr3:uid="{9EA4F945-CF75-43CE-BC58-9B9FD3782B12}" name="Estado WFM" dataDxfId="0">
      <calculatedColumnFormula>IFERROR(IFERROR(VLOOKUP(Base_OYM[[#This Row],[CÉDULA]],[1]Usuarios!A:G,7,),VLOOKUP(Base_OYM[[#This Row],[CÉDULA]],[1]!Tabla3[#Data],6,)),"Sin Usuario WFM")</calculatedColumnFormula>
    </tableColumn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7C559-ACC1-4ED7-89BD-31AD759B8C76}">
  <dimension ref="A1:L304"/>
  <sheetViews>
    <sheetView tabSelected="1" topLeftCell="A282" zoomScale="90" zoomScaleNormal="90" workbookViewId="0">
      <selection activeCell="E295" sqref="E295"/>
    </sheetView>
  </sheetViews>
  <sheetFormatPr baseColWidth="10" defaultRowHeight="15" x14ac:dyDescent="0.25"/>
  <cols>
    <col min="3" max="3" width="24.85546875" customWidth="1"/>
    <col min="4" max="4" width="43.140625" bestFit="1" customWidth="1"/>
    <col min="5" max="5" width="12.7109375" customWidth="1"/>
    <col min="6" max="6" width="18.85546875" customWidth="1"/>
    <col min="7" max="7" width="12.140625" bestFit="1" customWidth="1"/>
    <col min="8" max="8" width="24" customWidth="1"/>
    <col min="9" max="9" width="22.5703125" customWidth="1"/>
    <col min="10" max="10" width="27.140625" customWidth="1"/>
    <col min="11" max="11" width="28.42578125" customWidth="1"/>
  </cols>
  <sheetData>
    <row r="1" spans="1:12" x14ac:dyDescent="0.25">
      <c r="A1" t="s">
        <v>10</v>
      </c>
      <c r="B1" t="s">
        <v>11</v>
      </c>
      <c r="C1" t="s">
        <v>12</v>
      </c>
      <c r="D1" t="s">
        <v>1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  <c r="L1" s="1" t="s">
        <v>20</v>
      </c>
    </row>
    <row r="2" spans="1:12" x14ac:dyDescent="0.25">
      <c r="A2" t="s">
        <v>21</v>
      </c>
      <c r="B2" t="s">
        <v>22</v>
      </c>
      <c r="C2" t="s">
        <v>0</v>
      </c>
      <c r="D2" t="s">
        <v>2</v>
      </c>
      <c r="E2">
        <v>3223642557</v>
      </c>
      <c r="F2" t="s">
        <v>23</v>
      </c>
      <c r="G2">
        <v>1005958576</v>
      </c>
      <c r="H2" t="s">
        <v>24</v>
      </c>
      <c r="I2">
        <v>1070592910</v>
      </c>
      <c r="J2" t="s">
        <v>25</v>
      </c>
      <c r="K2" t="s">
        <v>26</v>
      </c>
      <c r="L2" t="str">
        <f>IFERROR(IFERROR(VLOOKUP(Base_OYM[[#This Row],[CÉDULA]],[1]Usuarios!A:G,7,),VLOOKUP(Base_OYM[[#This Row],[CÉDULA]],[1]!Tabla3[#Data],6,)),"Sin Usuario WFM")</f>
        <v>Creado Ok</v>
      </c>
    </row>
    <row r="3" spans="1:12" x14ac:dyDescent="0.25">
      <c r="A3" t="s">
        <v>27</v>
      </c>
      <c r="B3" t="s">
        <v>22</v>
      </c>
      <c r="C3" t="s">
        <v>0</v>
      </c>
      <c r="D3" t="s">
        <v>3</v>
      </c>
      <c r="E3">
        <v>3117630645</v>
      </c>
      <c r="F3" t="s">
        <v>28</v>
      </c>
      <c r="G3">
        <v>1071062025</v>
      </c>
      <c r="H3" t="s">
        <v>29</v>
      </c>
      <c r="I3">
        <v>1070592910</v>
      </c>
      <c r="J3" t="s">
        <v>25</v>
      </c>
      <c r="K3" t="s">
        <v>26</v>
      </c>
      <c r="L3" t="str">
        <f>IFERROR(IFERROR(VLOOKUP(Base_OYM[[#This Row],[CÉDULA]],[1]Usuarios!A:G,7,),VLOOKUP(Base_OYM[[#This Row],[CÉDULA]],[1]!Tabla3[#Data],6,)),"Sin Usuario WFM")</f>
        <v>Creado Ok</v>
      </c>
    </row>
    <row r="4" spans="1:12" x14ac:dyDescent="0.25">
      <c r="A4" t="s">
        <v>27</v>
      </c>
      <c r="B4" t="s">
        <v>22</v>
      </c>
      <c r="C4" t="s">
        <v>0</v>
      </c>
      <c r="D4" t="s">
        <v>3</v>
      </c>
      <c r="E4">
        <v>3223642681</v>
      </c>
      <c r="F4" t="s">
        <v>28</v>
      </c>
      <c r="G4">
        <v>1070623131</v>
      </c>
      <c r="H4" t="s">
        <v>30</v>
      </c>
      <c r="I4">
        <v>1070592910</v>
      </c>
      <c r="J4" t="s">
        <v>25</v>
      </c>
      <c r="K4" t="s">
        <v>26</v>
      </c>
      <c r="L4" t="str">
        <f>IFERROR(IFERROR(VLOOKUP(Base_OYM[[#This Row],[CÉDULA]],[1]Usuarios!A:G,7,),VLOOKUP(Base_OYM[[#This Row],[CÉDULA]],[1]!Tabla3[#Data],6,)),"Sin Usuario WFM")</f>
        <v>Creado Ok</v>
      </c>
    </row>
    <row r="5" spans="1:12" x14ac:dyDescent="0.25">
      <c r="A5" t="s">
        <v>21</v>
      </c>
      <c r="B5" t="s">
        <v>22</v>
      </c>
      <c r="C5" t="s">
        <v>0</v>
      </c>
      <c r="D5" t="s">
        <v>4</v>
      </c>
      <c r="E5">
        <v>3223661051</v>
      </c>
      <c r="F5" t="s">
        <v>31</v>
      </c>
      <c r="G5">
        <v>1070616754</v>
      </c>
      <c r="H5" t="s">
        <v>32</v>
      </c>
      <c r="I5">
        <v>1070592910</v>
      </c>
      <c r="J5" t="s">
        <v>25</v>
      </c>
      <c r="K5" t="s">
        <v>26</v>
      </c>
      <c r="L5" t="str">
        <f>IFERROR(IFERROR(VLOOKUP(Base_OYM[[#This Row],[CÉDULA]],[1]Usuarios!A:G,7,),VLOOKUP(Base_OYM[[#This Row],[CÉDULA]],[1]!Tabla3[#Data],6,)),"Sin Usuario WFM")</f>
        <v>Sin Usuario WFM</v>
      </c>
    </row>
    <row r="6" spans="1:12" x14ac:dyDescent="0.25">
      <c r="A6" t="s">
        <v>27</v>
      </c>
      <c r="B6" t="s">
        <v>22</v>
      </c>
      <c r="C6" t="s">
        <v>0</v>
      </c>
      <c r="D6" t="s">
        <v>3</v>
      </c>
      <c r="E6">
        <v>3003198013</v>
      </c>
      <c r="G6">
        <v>1070622926</v>
      </c>
      <c r="H6" t="s">
        <v>33</v>
      </c>
      <c r="I6">
        <v>1070592910</v>
      </c>
      <c r="J6" t="s">
        <v>25</v>
      </c>
      <c r="K6" t="s">
        <v>26</v>
      </c>
      <c r="L6" t="str">
        <f>IFERROR(IFERROR(VLOOKUP(Base_OYM[[#This Row],[CÉDULA]],[1]Usuarios!A:G,7,),VLOOKUP(Base_OYM[[#This Row],[CÉDULA]],[1]!Tabla3[#Data],6,)),"Sin Usuario WFM")</f>
        <v>Sin Usuario WFM</v>
      </c>
    </row>
    <row r="7" spans="1:12" x14ac:dyDescent="0.25">
      <c r="A7" t="s">
        <v>21</v>
      </c>
      <c r="B7" t="s">
        <v>34</v>
      </c>
      <c r="C7" t="s">
        <v>0</v>
      </c>
      <c r="D7" t="s">
        <v>4</v>
      </c>
      <c r="E7">
        <v>3168265103</v>
      </c>
      <c r="F7" t="s">
        <v>35</v>
      </c>
      <c r="G7">
        <v>1075225086</v>
      </c>
      <c r="H7" t="s">
        <v>36</v>
      </c>
      <c r="I7">
        <v>12207293</v>
      </c>
      <c r="J7" t="s">
        <v>37</v>
      </c>
      <c r="K7" t="s">
        <v>38</v>
      </c>
      <c r="L7" t="str">
        <f>IFERROR(IFERROR(VLOOKUP(Base_OYM[[#This Row],[CÉDULA]],[1]Usuarios!A:G,7,),VLOOKUP(Base_OYM[[#This Row],[CÉDULA]],[1]!Tabla3[#Data],6,)),"Sin Usuario WFM")</f>
        <v>Sin Usuario WFM</v>
      </c>
    </row>
    <row r="8" spans="1:12" x14ac:dyDescent="0.25">
      <c r="A8" t="s">
        <v>21</v>
      </c>
      <c r="B8" t="s">
        <v>34</v>
      </c>
      <c r="C8" t="s">
        <v>0</v>
      </c>
      <c r="D8" t="s">
        <v>2</v>
      </c>
      <c r="E8" t="s">
        <v>39</v>
      </c>
      <c r="F8" t="s">
        <v>35</v>
      </c>
      <c r="G8">
        <v>1118473798</v>
      </c>
      <c r="H8" t="s">
        <v>40</v>
      </c>
      <c r="I8">
        <v>12207293</v>
      </c>
      <c r="J8" t="s">
        <v>37</v>
      </c>
      <c r="K8" t="s">
        <v>38</v>
      </c>
      <c r="L8" t="str">
        <f>IFERROR(IFERROR(VLOOKUP(Base_OYM[[#This Row],[CÉDULA]],[1]Usuarios!A:G,7,),VLOOKUP(Base_OYM[[#This Row],[CÉDULA]],[1]!Tabla3[#Data],6,)),"Sin Usuario WFM")</f>
        <v>Creado Ok</v>
      </c>
    </row>
    <row r="9" spans="1:12" x14ac:dyDescent="0.25">
      <c r="A9" t="s">
        <v>21</v>
      </c>
      <c r="B9" t="s">
        <v>34</v>
      </c>
      <c r="C9" t="s">
        <v>0</v>
      </c>
      <c r="D9" t="s">
        <v>5</v>
      </c>
      <c r="E9" t="s">
        <v>41</v>
      </c>
      <c r="F9" t="s">
        <v>35</v>
      </c>
      <c r="G9">
        <v>17689781</v>
      </c>
      <c r="H9" t="s">
        <v>42</v>
      </c>
      <c r="I9">
        <v>12207293</v>
      </c>
      <c r="J9" t="s">
        <v>37</v>
      </c>
      <c r="K9" t="s">
        <v>38</v>
      </c>
      <c r="L9" t="str">
        <f>IFERROR(IFERROR(VLOOKUP(Base_OYM[[#This Row],[CÉDULA]],[1]Usuarios!A:G,7,),VLOOKUP(Base_OYM[[#This Row],[CÉDULA]],[1]!Tabla3[#Data],6,)),"Sin Usuario WFM")</f>
        <v>Sin Usuario WFM</v>
      </c>
    </row>
    <row r="10" spans="1:12" x14ac:dyDescent="0.25">
      <c r="A10" t="s">
        <v>27</v>
      </c>
      <c r="B10" t="s">
        <v>34</v>
      </c>
      <c r="C10" t="s">
        <v>0</v>
      </c>
      <c r="D10" t="s">
        <v>3</v>
      </c>
      <c r="E10">
        <v>3223642385</v>
      </c>
      <c r="F10" t="s">
        <v>43</v>
      </c>
      <c r="G10">
        <v>1117549934</v>
      </c>
      <c r="H10" t="s">
        <v>44</v>
      </c>
      <c r="I10">
        <v>1117490657</v>
      </c>
      <c r="J10" t="s">
        <v>45</v>
      </c>
      <c r="K10" t="s">
        <v>38</v>
      </c>
      <c r="L10" t="str">
        <f>IFERROR(IFERROR(VLOOKUP(Base_OYM[[#This Row],[CÉDULA]],[1]Usuarios!A:G,7,),VLOOKUP(Base_OYM[[#This Row],[CÉDULA]],[1]!Tabla3[#Data],6,)),"Sin Usuario WFM")</f>
        <v>Creado Ok</v>
      </c>
    </row>
    <row r="11" spans="1:12" x14ac:dyDescent="0.25">
      <c r="A11" t="s">
        <v>27</v>
      </c>
      <c r="B11" t="s">
        <v>34</v>
      </c>
      <c r="C11" t="s">
        <v>0</v>
      </c>
      <c r="D11" t="s">
        <v>3</v>
      </c>
      <c r="E11">
        <v>3123061991</v>
      </c>
      <c r="F11" t="s">
        <v>43</v>
      </c>
      <c r="G11">
        <v>1117491557</v>
      </c>
      <c r="H11" t="s">
        <v>46</v>
      </c>
      <c r="I11">
        <v>1117490657</v>
      </c>
      <c r="J11" t="s">
        <v>45</v>
      </c>
      <c r="K11" t="s">
        <v>38</v>
      </c>
      <c r="L11" t="str">
        <f>IFERROR(IFERROR(VLOOKUP(Base_OYM[[#This Row],[CÉDULA]],[1]Usuarios!A:G,7,),VLOOKUP(Base_OYM[[#This Row],[CÉDULA]],[1]!Tabla3[#Data],6,)),"Sin Usuario WFM")</f>
        <v>Sin Usuario WFM</v>
      </c>
    </row>
    <row r="12" spans="1:12" x14ac:dyDescent="0.25">
      <c r="A12" t="s">
        <v>47</v>
      </c>
      <c r="B12" t="s">
        <v>34</v>
      </c>
      <c r="C12" t="s">
        <v>0</v>
      </c>
      <c r="D12" t="s">
        <v>2</v>
      </c>
      <c r="E12" t="s">
        <v>48</v>
      </c>
      <c r="F12" t="s">
        <v>35</v>
      </c>
      <c r="G12">
        <v>1117551628</v>
      </c>
      <c r="H12" t="s">
        <v>49</v>
      </c>
      <c r="I12">
        <v>12207293</v>
      </c>
      <c r="J12" t="s">
        <v>37</v>
      </c>
      <c r="K12" t="s">
        <v>38</v>
      </c>
      <c r="L12" t="str">
        <f>IFERROR(IFERROR(VLOOKUP(Base_OYM[[#This Row],[CÉDULA]],[1]Usuarios!A:G,7,),VLOOKUP(Base_OYM[[#This Row],[CÉDULA]],[1]!Tabla3[#Data],6,)),"Sin Usuario WFM")</f>
        <v>Sin Usuario WFM</v>
      </c>
    </row>
    <row r="13" spans="1:12" x14ac:dyDescent="0.25">
      <c r="A13" t="s">
        <v>47</v>
      </c>
      <c r="B13" t="s">
        <v>34</v>
      </c>
      <c r="C13" t="s">
        <v>0</v>
      </c>
      <c r="D13" t="s">
        <v>5</v>
      </c>
      <c r="E13">
        <v>3132161165</v>
      </c>
      <c r="F13" t="s">
        <v>35</v>
      </c>
      <c r="G13">
        <v>1117540239</v>
      </c>
      <c r="H13" t="s">
        <v>50</v>
      </c>
      <c r="I13">
        <v>12207293</v>
      </c>
      <c r="J13" t="s">
        <v>37</v>
      </c>
      <c r="K13" t="s">
        <v>38</v>
      </c>
      <c r="L13" t="str">
        <f>IFERROR(IFERROR(VLOOKUP(Base_OYM[[#This Row],[CÉDULA]],[1]Usuarios!A:G,7,),VLOOKUP(Base_OYM[[#This Row],[CÉDULA]],[1]!Tabla3[#Data],6,)),"Sin Usuario WFM")</f>
        <v>Sin Usuario WFM</v>
      </c>
    </row>
    <row r="14" spans="1:12" x14ac:dyDescent="0.25">
      <c r="A14" t="s">
        <v>21</v>
      </c>
      <c r="B14" t="s">
        <v>51</v>
      </c>
      <c r="C14" t="s">
        <v>0</v>
      </c>
      <c r="D14" t="s">
        <v>2</v>
      </c>
      <c r="E14">
        <v>3227880380</v>
      </c>
      <c r="F14" t="s">
        <v>52</v>
      </c>
      <c r="G14">
        <v>1000618325</v>
      </c>
      <c r="H14" t="s">
        <v>53</v>
      </c>
      <c r="I14">
        <v>1110509474</v>
      </c>
      <c r="J14" t="s">
        <v>54</v>
      </c>
      <c r="K14" t="s">
        <v>55</v>
      </c>
      <c r="L14" t="str">
        <f>IFERROR(IFERROR(VLOOKUP(Base_OYM[[#This Row],[CÉDULA]],[1]Usuarios!A:G,7,),VLOOKUP(Base_OYM[[#This Row],[CÉDULA]],[1]!Tabla3[#Data],6,)),"Sin Usuario WFM")</f>
        <v>Creado Ok</v>
      </c>
    </row>
    <row r="15" spans="1:12" x14ac:dyDescent="0.25">
      <c r="A15" t="s">
        <v>21</v>
      </c>
      <c r="B15" t="s">
        <v>51</v>
      </c>
      <c r="C15" t="s">
        <v>0</v>
      </c>
      <c r="D15" t="s">
        <v>4</v>
      </c>
      <c r="E15">
        <v>3132161165</v>
      </c>
      <c r="F15" t="s">
        <v>52</v>
      </c>
      <c r="G15">
        <v>1020832909</v>
      </c>
      <c r="H15" t="s">
        <v>56</v>
      </c>
      <c r="I15">
        <v>1110509474</v>
      </c>
      <c r="J15" t="s">
        <v>54</v>
      </c>
      <c r="K15" t="s">
        <v>55</v>
      </c>
      <c r="L15" t="str">
        <f>IFERROR(IFERROR(VLOOKUP(Base_OYM[[#This Row],[CÉDULA]],[1]Usuarios!A:G,7,),VLOOKUP(Base_OYM[[#This Row],[CÉDULA]],[1]!Tabla3[#Data],6,)),"Sin Usuario WFM")</f>
        <v>Sin Usuario WFM</v>
      </c>
    </row>
    <row r="16" spans="1:12" x14ac:dyDescent="0.25">
      <c r="A16" t="s">
        <v>21</v>
      </c>
      <c r="B16" t="s">
        <v>51</v>
      </c>
      <c r="C16" t="s">
        <v>0</v>
      </c>
      <c r="D16" t="s">
        <v>2</v>
      </c>
      <c r="E16">
        <v>3228815774</v>
      </c>
      <c r="F16" t="s">
        <v>57</v>
      </c>
      <c r="G16">
        <v>1007789276</v>
      </c>
      <c r="H16" t="s">
        <v>58</v>
      </c>
      <c r="I16">
        <v>1110454983</v>
      </c>
      <c r="J16" t="s">
        <v>59</v>
      </c>
      <c r="K16" t="s">
        <v>55</v>
      </c>
      <c r="L16" t="str">
        <f>IFERROR(IFERROR(VLOOKUP(Base_OYM[[#This Row],[CÉDULA]],[1]Usuarios!A:G,7,),VLOOKUP(Base_OYM[[#This Row],[CÉDULA]],[1]!Tabla3[#Data],6,)),"Sin Usuario WFM")</f>
        <v>Creado Ok</v>
      </c>
    </row>
    <row r="17" spans="1:12" x14ac:dyDescent="0.25">
      <c r="A17" t="s">
        <v>21</v>
      </c>
      <c r="B17" t="s">
        <v>51</v>
      </c>
      <c r="C17" t="s">
        <v>0</v>
      </c>
      <c r="D17" t="s">
        <v>6</v>
      </c>
      <c r="E17">
        <v>3132314878</v>
      </c>
      <c r="F17" t="s">
        <v>60</v>
      </c>
      <c r="G17">
        <v>1070730280</v>
      </c>
      <c r="H17" t="s">
        <v>61</v>
      </c>
      <c r="I17">
        <v>1110454983</v>
      </c>
      <c r="J17" t="s">
        <v>59</v>
      </c>
      <c r="K17" t="s">
        <v>55</v>
      </c>
      <c r="L17" t="str">
        <f>IFERROR(IFERROR(VLOOKUP(Base_OYM[[#This Row],[CÉDULA]],[1]Usuarios!A:G,7,),VLOOKUP(Base_OYM[[#This Row],[CÉDULA]],[1]!Tabla3[#Data],6,)),"Sin Usuario WFM")</f>
        <v>Creado Ok</v>
      </c>
    </row>
    <row r="18" spans="1:12" x14ac:dyDescent="0.25">
      <c r="A18" t="s">
        <v>21</v>
      </c>
      <c r="B18" t="s">
        <v>51</v>
      </c>
      <c r="C18" t="s">
        <v>0</v>
      </c>
      <c r="D18" t="s">
        <v>4</v>
      </c>
      <c r="E18">
        <v>3223661080</v>
      </c>
      <c r="F18" t="s">
        <v>57</v>
      </c>
      <c r="G18">
        <v>1110581795</v>
      </c>
      <c r="H18" t="s">
        <v>62</v>
      </c>
      <c r="I18">
        <v>1110454983</v>
      </c>
      <c r="J18" t="s">
        <v>59</v>
      </c>
      <c r="K18" t="s">
        <v>55</v>
      </c>
      <c r="L18" t="str">
        <f>IFERROR(IFERROR(VLOOKUP(Base_OYM[[#This Row],[CÉDULA]],[1]Usuarios!A:G,7,),VLOOKUP(Base_OYM[[#This Row],[CÉDULA]],[1]!Tabla3[#Data],6,)),"Sin Usuario WFM")</f>
        <v>Sin Usuario WFM</v>
      </c>
    </row>
    <row r="19" spans="1:12" x14ac:dyDescent="0.25">
      <c r="A19" t="s">
        <v>27</v>
      </c>
      <c r="B19" t="s">
        <v>51</v>
      </c>
      <c r="C19" t="s">
        <v>0</v>
      </c>
      <c r="D19" t="s">
        <v>3</v>
      </c>
      <c r="E19">
        <v>3223661230</v>
      </c>
      <c r="F19" t="s">
        <v>63</v>
      </c>
      <c r="G19">
        <v>1007165727</v>
      </c>
      <c r="H19" t="s">
        <v>64</v>
      </c>
      <c r="I19">
        <v>1110454983</v>
      </c>
      <c r="J19" t="s">
        <v>59</v>
      </c>
      <c r="K19" t="s">
        <v>65</v>
      </c>
      <c r="L19" t="str">
        <f>IFERROR(IFERROR(VLOOKUP(Base_OYM[[#This Row],[CÉDULA]],[1]Usuarios!A:G,7,),VLOOKUP(Base_OYM[[#This Row],[CÉDULA]],[1]!Tabla3[#Data],6,)),"Sin Usuario WFM")</f>
        <v>Creado Ok</v>
      </c>
    </row>
    <row r="20" spans="1:12" x14ac:dyDescent="0.25">
      <c r="A20" t="s">
        <v>27</v>
      </c>
      <c r="B20" t="s">
        <v>51</v>
      </c>
      <c r="C20" t="s">
        <v>0</v>
      </c>
      <c r="D20" t="s">
        <v>3</v>
      </c>
      <c r="E20">
        <v>3023688147</v>
      </c>
      <c r="F20" t="s">
        <v>63</v>
      </c>
      <c r="G20">
        <v>1014226487</v>
      </c>
      <c r="H20" t="s">
        <v>66</v>
      </c>
      <c r="I20">
        <v>93203726</v>
      </c>
      <c r="J20" t="s">
        <v>67</v>
      </c>
      <c r="K20" t="s">
        <v>68</v>
      </c>
      <c r="L20" t="str">
        <f>IFERROR(IFERROR(VLOOKUP(Base_OYM[[#This Row],[CÉDULA]],[1]Usuarios!A:G,7,),VLOOKUP(Base_OYM[[#This Row],[CÉDULA]],[1]!Tabla3[#Data],6,)),"Sin Usuario WFM")</f>
        <v>Creado Ok</v>
      </c>
    </row>
    <row r="21" spans="1:12" x14ac:dyDescent="0.25">
      <c r="A21" t="s">
        <v>27</v>
      </c>
      <c r="B21" t="s">
        <v>51</v>
      </c>
      <c r="C21" t="s">
        <v>0</v>
      </c>
      <c r="D21" t="s">
        <v>6</v>
      </c>
      <c r="E21">
        <v>3152999146</v>
      </c>
      <c r="F21" t="s">
        <v>69</v>
      </c>
      <c r="G21">
        <v>93380735</v>
      </c>
      <c r="H21" t="s">
        <v>70</v>
      </c>
      <c r="I21">
        <v>1110454983</v>
      </c>
      <c r="J21" t="s">
        <v>59</v>
      </c>
      <c r="K21" t="s">
        <v>65</v>
      </c>
      <c r="L21" t="str">
        <f>IFERROR(IFERROR(VLOOKUP(Base_OYM[[#This Row],[CÉDULA]],[1]Usuarios!A:G,7,),VLOOKUP(Base_OYM[[#This Row],[CÉDULA]],[1]!Tabla3[#Data],6,)),"Sin Usuario WFM")</f>
        <v>Creado Ok</v>
      </c>
    </row>
    <row r="22" spans="1:12" x14ac:dyDescent="0.25">
      <c r="A22" t="s">
        <v>27</v>
      </c>
      <c r="B22" t="s">
        <v>51</v>
      </c>
      <c r="C22" t="s">
        <v>0</v>
      </c>
      <c r="D22" t="s">
        <v>7</v>
      </c>
      <c r="E22">
        <v>3115619594</v>
      </c>
      <c r="F22" t="s">
        <v>71</v>
      </c>
      <c r="G22">
        <v>1110492041</v>
      </c>
      <c r="H22" t="s">
        <v>72</v>
      </c>
      <c r="I22">
        <v>93203726</v>
      </c>
      <c r="J22" t="s">
        <v>67</v>
      </c>
      <c r="K22" t="s">
        <v>68</v>
      </c>
      <c r="L22" t="str">
        <f>IFERROR(IFERROR(VLOOKUP(Base_OYM[[#This Row],[CÉDULA]],[1]Usuarios!A:G,7,),VLOOKUP(Base_OYM[[#This Row],[CÉDULA]],[1]!Tabla3[#Data],6,)),"Sin Usuario WFM")</f>
        <v>Creado Ok</v>
      </c>
    </row>
    <row r="23" spans="1:12" x14ac:dyDescent="0.25">
      <c r="A23" t="s">
        <v>27</v>
      </c>
      <c r="B23" t="s">
        <v>51</v>
      </c>
      <c r="C23" t="s">
        <v>0</v>
      </c>
      <c r="D23" t="s">
        <v>8</v>
      </c>
      <c r="E23">
        <v>3142845521</v>
      </c>
      <c r="F23" t="s">
        <v>60</v>
      </c>
      <c r="G23">
        <v>93413098</v>
      </c>
      <c r="H23" t="s">
        <v>73</v>
      </c>
      <c r="I23">
        <v>1110509474</v>
      </c>
      <c r="J23" t="s">
        <v>54</v>
      </c>
      <c r="K23" t="s">
        <v>65</v>
      </c>
      <c r="L23" t="str">
        <f>IFERROR(IFERROR(VLOOKUP(Base_OYM[[#This Row],[CÉDULA]],[1]Usuarios!A:G,7,),VLOOKUP(Base_OYM[[#This Row],[CÉDULA]],[1]!Tabla3[#Data],6,)),"Sin Usuario WFM")</f>
        <v>Creado Ok</v>
      </c>
    </row>
    <row r="24" spans="1:12" x14ac:dyDescent="0.25">
      <c r="A24" t="s">
        <v>27</v>
      </c>
      <c r="B24" t="s">
        <v>51</v>
      </c>
      <c r="C24" t="s">
        <v>0</v>
      </c>
      <c r="D24" t="s">
        <v>2</v>
      </c>
      <c r="E24">
        <v>3224266789</v>
      </c>
      <c r="F24" t="s">
        <v>74</v>
      </c>
      <c r="G24">
        <v>1110445286</v>
      </c>
      <c r="H24" t="s">
        <v>75</v>
      </c>
      <c r="I24">
        <v>93203726</v>
      </c>
      <c r="J24" t="s">
        <v>67</v>
      </c>
      <c r="K24" t="s">
        <v>68</v>
      </c>
      <c r="L24" t="str">
        <f>IFERROR(IFERROR(VLOOKUP(Base_OYM[[#This Row],[CÉDULA]],[1]Usuarios!A:G,7,),VLOOKUP(Base_OYM[[#This Row],[CÉDULA]],[1]!Tabla3[#Data],6,)),"Sin Usuario WFM")</f>
        <v>Creado Ok</v>
      </c>
    </row>
    <row r="25" spans="1:12" x14ac:dyDescent="0.25">
      <c r="A25" t="s">
        <v>21</v>
      </c>
      <c r="B25" t="s">
        <v>76</v>
      </c>
      <c r="C25" t="s">
        <v>77</v>
      </c>
      <c r="D25" t="s">
        <v>4</v>
      </c>
      <c r="E25">
        <v>3228803855</v>
      </c>
      <c r="F25" t="s">
        <v>78</v>
      </c>
      <c r="G25">
        <v>1077862716</v>
      </c>
      <c r="H25" t="s">
        <v>79</v>
      </c>
      <c r="I25">
        <v>1007194769</v>
      </c>
      <c r="J25" t="s">
        <v>80</v>
      </c>
      <c r="K25" t="s">
        <v>81</v>
      </c>
      <c r="L25" t="str">
        <f>IFERROR(IFERROR(VLOOKUP(Base_OYM[[#This Row],[CÉDULA]],[1]Usuarios!A:G,7,),VLOOKUP(Base_OYM[[#This Row],[CÉDULA]],[1]!Tabla3[#Data],6,)),"Sin Usuario WFM")</f>
        <v>Sin Usuario WFM</v>
      </c>
    </row>
    <row r="26" spans="1:12" x14ac:dyDescent="0.25">
      <c r="A26" t="s">
        <v>21</v>
      </c>
      <c r="B26" t="s">
        <v>82</v>
      </c>
      <c r="C26" t="s">
        <v>77</v>
      </c>
      <c r="D26" t="s">
        <v>2</v>
      </c>
      <c r="E26">
        <v>3228803994</v>
      </c>
      <c r="F26" t="s">
        <v>83</v>
      </c>
      <c r="G26">
        <v>12210523</v>
      </c>
      <c r="H26" t="s">
        <v>84</v>
      </c>
      <c r="I26" t="s">
        <v>85</v>
      </c>
      <c r="J26" t="s">
        <v>86</v>
      </c>
      <c r="K26" t="s">
        <v>87</v>
      </c>
      <c r="L26" t="str">
        <f>IFERROR(IFERROR(VLOOKUP(Base_OYM[[#This Row],[CÉDULA]],[1]Usuarios!A:G,7,),VLOOKUP(Base_OYM[[#This Row],[CÉDULA]],[1]!Tabla3[#Data],6,)),"Sin Usuario WFM")</f>
        <v>Sin Usuario WFM</v>
      </c>
    </row>
    <row r="27" spans="1:12" x14ac:dyDescent="0.25">
      <c r="A27" t="s">
        <v>21</v>
      </c>
      <c r="B27" t="s">
        <v>82</v>
      </c>
      <c r="C27" t="s">
        <v>77</v>
      </c>
      <c r="D27" t="s">
        <v>4</v>
      </c>
      <c r="E27">
        <v>3124543387</v>
      </c>
      <c r="F27" t="s">
        <v>83</v>
      </c>
      <c r="G27">
        <v>1007681580</v>
      </c>
      <c r="H27" t="s">
        <v>88</v>
      </c>
      <c r="I27" t="s">
        <v>85</v>
      </c>
      <c r="J27" t="s">
        <v>86</v>
      </c>
      <c r="K27" t="s">
        <v>87</v>
      </c>
      <c r="L27" t="str">
        <f>IFERROR(IFERROR(VLOOKUP(Base_OYM[[#This Row],[CÉDULA]],[1]Usuarios!A:G,7,),VLOOKUP(Base_OYM[[#This Row],[CÉDULA]],[1]!Tabla3[#Data],6,)),"Sin Usuario WFM")</f>
        <v>Sin Usuario WFM</v>
      </c>
    </row>
    <row r="28" spans="1:12" x14ac:dyDescent="0.25">
      <c r="A28" t="s">
        <v>21</v>
      </c>
      <c r="B28" t="s">
        <v>82</v>
      </c>
      <c r="C28" t="s">
        <v>77</v>
      </c>
      <c r="D28" t="s">
        <v>5</v>
      </c>
      <c r="E28">
        <v>3223166810</v>
      </c>
      <c r="F28" t="s">
        <v>83</v>
      </c>
      <c r="G28">
        <v>4950125</v>
      </c>
      <c r="H28" t="s">
        <v>89</v>
      </c>
      <c r="I28" t="s">
        <v>85</v>
      </c>
      <c r="J28" t="s">
        <v>86</v>
      </c>
      <c r="K28" t="s">
        <v>87</v>
      </c>
      <c r="L28" t="str">
        <f>IFERROR(IFERROR(VLOOKUP(Base_OYM[[#This Row],[CÉDULA]],[1]Usuarios!A:G,7,),VLOOKUP(Base_OYM[[#This Row],[CÉDULA]],[1]!Tabla3[#Data],6,)),"Sin Usuario WFM")</f>
        <v>Sin Usuario WFM</v>
      </c>
    </row>
    <row r="29" spans="1:12" x14ac:dyDescent="0.25">
      <c r="A29" t="s">
        <v>21</v>
      </c>
      <c r="B29" t="s">
        <v>82</v>
      </c>
      <c r="C29" t="s">
        <v>77</v>
      </c>
      <c r="D29" t="s">
        <v>2</v>
      </c>
      <c r="E29">
        <v>3228803962</v>
      </c>
      <c r="F29" t="s">
        <v>90</v>
      </c>
      <c r="G29">
        <v>83222350</v>
      </c>
      <c r="H29" t="s">
        <v>91</v>
      </c>
      <c r="I29" t="s">
        <v>85</v>
      </c>
      <c r="J29" t="s">
        <v>86</v>
      </c>
      <c r="K29" t="s">
        <v>87</v>
      </c>
      <c r="L29" t="str">
        <f>IFERROR(IFERROR(VLOOKUP(Base_OYM[[#This Row],[CÉDULA]],[1]Usuarios!A:G,7,),VLOOKUP(Base_OYM[[#This Row],[CÉDULA]],[1]!Tabla3[#Data],6,)),"Sin Usuario WFM")</f>
        <v>Sin Usuario WFM</v>
      </c>
    </row>
    <row r="30" spans="1:12" x14ac:dyDescent="0.25">
      <c r="A30" t="s">
        <v>21</v>
      </c>
      <c r="B30" t="s">
        <v>82</v>
      </c>
      <c r="C30" t="s">
        <v>77</v>
      </c>
      <c r="D30" t="s">
        <v>4</v>
      </c>
      <c r="E30">
        <v>3144868938</v>
      </c>
      <c r="F30" t="s">
        <v>90</v>
      </c>
      <c r="G30">
        <v>1075303423</v>
      </c>
      <c r="H30" t="s">
        <v>92</v>
      </c>
      <c r="I30" t="s">
        <v>85</v>
      </c>
      <c r="J30" t="s">
        <v>86</v>
      </c>
      <c r="K30" t="s">
        <v>87</v>
      </c>
      <c r="L30" t="str">
        <f>IFERROR(IFERROR(VLOOKUP(Base_OYM[[#This Row],[CÉDULA]],[1]Usuarios!A:G,7,),VLOOKUP(Base_OYM[[#This Row],[CÉDULA]],[1]!Tabla3[#Data],6,)),"Sin Usuario WFM")</f>
        <v>Sin Usuario WFM</v>
      </c>
    </row>
    <row r="31" spans="1:12" x14ac:dyDescent="0.25">
      <c r="A31" t="s">
        <v>21</v>
      </c>
      <c r="B31" t="s">
        <v>82</v>
      </c>
      <c r="C31" t="s">
        <v>77</v>
      </c>
      <c r="D31" t="s">
        <v>5</v>
      </c>
      <c r="E31">
        <v>3166883842</v>
      </c>
      <c r="F31" t="s">
        <v>90</v>
      </c>
      <c r="G31">
        <v>12131245</v>
      </c>
      <c r="H31" t="s">
        <v>93</v>
      </c>
      <c r="I31" t="s">
        <v>85</v>
      </c>
      <c r="J31" t="s">
        <v>86</v>
      </c>
      <c r="K31" t="s">
        <v>87</v>
      </c>
      <c r="L31" t="str">
        <f>IFERROR(IFERROR(VLOOKUP(Base_OYM[[#This Row],[CÉDULA]],[1]Usuarios!A:G,7,),VLOOKUP(Base_OYM[[#This Row],[CÉDULA]],[1]!Tabla3[#Data],6,)),"Sin Usuario WFM")</f>
        <v>Sin Usuario WFM</v>
      </c>
    </row>
    <row r="32" spans="1:12" x14ac:dyDescent="0.25">
      <c r="A32" t="s">
        <v>21</v>
      </c>
      <c r="B32" t="s">
        <v>82</v>
      </c>
      <c r="C32" t="s">
        <v>77</v>
      </c>
      <c r="D32" t="s">
        <v>2</v>
      </c>
      <c r="E32">
        <v>3228803710</v>
      </c>
      <c r="F32" t="s">
        <v>94</v>
      </c>
      <c r="G32">
        <v>7718360</v>
      </c>
      <c r="H32" t="s">
        <v>95</v>
      </c>
      <c r="I32" t="s">
        <v>85</v>
      </c>
      <c r="J32" t="s">
        <v>86</v>
      </c>
      <c r="K32" t="s">
        <v>87</v>
      </c>
      <c r="L32" t="str">
        <f>IFERROR(IFERROR(VLOOKUP(Base_OYM[[#This Row],[CÉDULA]],[1]Usuarios!A:G,7,),VLOOKUP(Base_OYM[[#This Row],[CÉDULA]],[1]!Tabla3[#Data],6,)),"Sin Usuario WFM")</f>
        <v>Sin Usuario WFM</v>
      </c>
    </row>
    <row r="33" spans="1:12" x14ac:dyDescent="0.25">
      <c r="A33" t="s">
        <v>21</v>
      </c>
      <c r="B33" t="s">
        <v>82</v>
      </c>
      <c r="C33" t="s">
        <v>77</v>
      </c>
      <c r="D33" t="s">
        <v>5</v>
      </c>
      <c r="E33">
        <v>3202578515</v>
      </c>
      <c r="F33" t="s">
        <v>94</v>
      </c>
      <c r="G33">
        <v>1075262960</v>
      </c>
      <c r="H33" t="s">
        <v>96</v>
      </c>
      <c r="I33" t="s">
        <v>85</v>
      </c>
      <c r="J33" t="s">
        <v>86</v>
      </c>
      <c r="K33" t="s">
        <v>87</v>
      </c>
      <c r="L33" t="str">
        <f>IFERROR(IFERROR(VLOOKUP(Base_OYM[[#This Row],[CÉDULA]],[1]Usuarios!A:G,7,),VLOOKUP(Base_OYM[[#This Row],[CÉDULA]],[1]!Tabla3[#Data],6,)),"Sin Usuario WFM")</f>
        <v>Sin Usuario WFM</v>
      </c>
    </row>
    <row r="34" spans="1:12" x14ac:dyDescent="0.25">
      <c r="A34" t="s">
        <v>21</v>
      </c>
      <c r="B34" t="s">
        <v>82</v>
      </c>
      <c r="C34" t="s">
        <v>77</v>
      </c>
      <c r="D34" t="s">
        <v>4</v>
      </c>
      <c r="E34">
        <v>3508835966</v>
      </c>
      <c r="F34" t="s">
        <v>97</v>
      </c>
      <c r="G34">
        <v>1127059912</v>
      </c>
      <c r="H34" t="s">
        <v>98</v>
      </c>
      <c r="I34" t="s">
        <v>85</v>
      </c>
      <c r="J34" t="s">
        <v>86</v>
      </c>
      <c r="K34" t="s">
        <v>87</v>
      </c>
      <c r="L34" t="str">
        <f>IFERROR(IFERROR(VLOOKUP(Base_OYM[[#This Row],[CÉDULA]],[1]Usuarios!A:G,7,),VLOOKUP(Base_OYM[[#This Row],[CÉDULA]],[1]!Tabla3[#Data],6,)),"Sin Usuario WFM")</f>
        <v>Sin Usuario WFM</v>
      </c>
    </row>
    <row r="35" spans="1:12" x14ac:dyDescent="0.25">
      <c r="A35" t="s">
        <v>21</v>
      </c>
      <c r="B35" t="s">
        <v>82</v>
      </c>
      <c r="C35" t="s">
        <v>77</v>
      </c>
      <c r="D35" t="s">
        <v>5</v>
      </c>
      <c r="E35">
        <v>3209632300</v>
      </c>
      <c r="F35" t="s">
        <v>97</v>
      </c>
      <c r="G35">
        <v>1075284452</v>
      </c>
      <c r="H35" t="s">
        <v>99</v>
      </c>
      <c r="I35" t="s">
        <v>85</v>
      </c>
      <c r="J35" t="s">
        <v>86</v>
      </c>
      <c r="K35" t="s">
        <v>87</v>
      </c>
      <c r="L35" t="str">
        <f>IFERROR(IFERROR(VLOOKUP(Base_OYM[[#This Row],[CÉDULA]],[1]Usuarios!A:G,7,),VLOOKUP(Base_OYM[[#This Row],[CÉDULA]],[1]!Tabla3[#Data],6,)),"Sin Usuario WFM")</f>
        <v>Sin Usuario WFM</v>
      </c>
    </row>
    <row r="36" spans="1:12" x14ac:dyDescent="0.25">
      <c r="A36" t="s">
        <v>21</v>
      </c>
      <c r="B36" t="s">
        <v>82</v>
      </c>
      <c r="C36" t="s">
        <v>77</v>
      </c>
      <c r="D36" t="s">
        <v>2</v>
      </c>
      <c r="E36">
        <v>3228801154</v>
      </c>
      <c r="F36" t="s">
        <v>97</v>
      </c>
      <c r="G36">
        <v>1080294831</v>
      </c>
      <c r="H36" t="s">
        <v>100</v>
      </c>
      <c r="I36" t="s">
        <v>85</v>
      </c>
      <c r="J36" t="s">
        <v>86</v>
      </c>
      <c r="K36" t="s">
        <v>87</v>
      </c>
      <c r="L36" t="str">
        <f>IFERROR(IFERROR(VLOOKUP(Base_OYM[[#This Row],[CÉDULA]],[1]Usuarios!A:G,7,),VLOOKUP(Base_OYM[[#This Row],[CÉDULA]],[1]!Tabla3[#Data],6,)),"Sin Usuario WFM")</f>
        <v>Creado Ok</v>
      </c>
    </row>
    <row r="37" spans="1:12" x14ac:dyDescent="0.25">
      <c r="A37" t="s">
        <v>21</v>
      </c>
      <c r="B37" t="s">
        <v>82</v>
      </c>
      <c r="C37" t="s">
        <v>77</v>
      </c>
      <c r="D37" t="s">
        <v>2</v>
      </c>
      <c r="E37">
        <v>3228800818</v>
      </c>
      <c r="F37" t="s">
        <v>101</v>
      </c>
      <c r="G37">
        <v>1031158652</v>
      </c>
      <c r="H37" t="s">
        <v>102</v>
      </c>
      <c r="I37" t="s">
        <v>85</v>
      </c>
      <c r="J37" t="s">
        <v>86</v>
      </c>
      <c r="K37" t="s">
        <v>87</v>
      </c>
      <c r="L37" t="str">
        <f>IFERROR(IFERROR(VLOOKUP(Base_OYM[[#This Row],[CÉDULA]],[1]Usuarios!A:G,7,),VLOOKUP(Base_OYM[[#This Row],[CÉDULA]],[1]!Tabla3[#Data],6,)),"Sin Usuario WFM")</f>
        <v>Sin Usuario WFM</v>
      </c>
    </row>
    <row r="38" spans="1:12" x14ac:dyDescent="0.25">
      <c r="A38" t="s">
        <v>21</v>
      </c>
      <c r="B38" t="s">
        <v>82</v>
      </c>
      <c r="C38" t="s">
        <v>77</v>
      </c>
      <c r="D38" t="s">
        <v>2</v>
      </c>
      <c r="E38">
        <v>3228801590</v>
      </c>
      <c r="F38" t="s">
        <v>103</v>
      </c>
      <c r="G38">
        <v>12370419</v>
      </c>
      <c r="H38" t="s">
        <v>104</v>
      </c>
      <c r="I38" t="s">
        <v>85</v>
      </c>
      <c r="J38" t="s">
        <v>86</v>
      </c>
      <c r="K38" t="s">
        <v>87</v>
      </c>
      <c r="L38" t="str">
        <f>IFERROR(IFERROR(VLOOKUP(Base_OYM[[#This Row],[CÉDULA]],[1]Usuarios!A:G,7,),VLOOKUP(Base_OYM[[#This Row],[CÉDULA]],[1]!Tabla3[#Data],6,)),"Sin Usuario WFM")</f>
        <v>Sin Usuario WFM</v>
      </c>
    </row>
    <row r="39" spans="1:12" x14ac:dyDescent="0.25">
      <c r="A39" t="s">
        <v>21</v>
      </c>
      <c r="B39" t="s">
        <v>82</v>
      </c>
      <c r="C39" t="s">
        <v>77</v>
      </c>
      <c r="D39" t="s">
        <v>5</v>
      </c>
      <c r="E39" t="s">
        <v>105</v>
      </c>
      <c r="F39" t="s">
        <v>103</v>
      </c>
      <c r="G39">
        <v>83246018</v>
      </c>
      <c r="H39" t="s">
        <v>106</v>
      </c>
      <c r="I39" t="s">
        <v>85</v>
      </c>
      <c r="J39" t="s">
        <v>86</v>
      </c>
      <c r="K39" t="s">
        <v>87</v>
      </c>
      <c r="L39" t="str">
        <f>IFERROR(IFERROR(VLOOKUP(Base_OYM[[#This Row],[CÉDULA]],[1]Usuarios!A:G,7,),VLOOKUP(Base_OYM[[#This Row],[CÉDULA]],[1]!Tabla3[#Data],6,)),"Sin Usuario WFM")</f>
        <v>Sin Usuario WFM</v>
      </c>
    </row>
    <row r="40" spans="1:12" x14ac:dyDescent="0.25">
      <c r="A40" t="s">
        <v>21</v>
      </c>
      <c r="B40" t="s">
        <v>82</v>
      </c>
      <c r="C40" t="s">
        <v>77</v>
      </c>
      <c r="D40" t="s">
        <v>2</v>
      </c>
      <c r="E40">
        <v>3228803483</v>
      </c>
      <c r="F40" t="s">
        <v>107</v>
      </c>
      <c r="G40">
        <v>1081402164</v>
      </c>
      <c r="H40" t="s">
        <v>108</v>
      </c>
      <c r="I40" t="s">
        <v>85</v>
      </c>
      <c r="J40" t="s">
        <v>86</v>
      </c>
      <c r="K40" t="s">
        <v>87</v>
      </c>
      <c r="L40" t="str">
        <f>IFERROR(IFERROR(VLOOKUP(Base_OYM[[#This Row],[CÉDULA]],[1]Usuarios!A:G,7,),VLOOKUP(Base_OYM[[#This Row],[CÉDULA]],[1]!Tabla3[#Data],6,)),"Sin Usuario WFM")</f>
        <v>Creado Ok</v>
      </c>
    </row>
    <row r="41" spans="1:12" x14ac:dyDescent="0.25">
      <c r="A41" t="s">
        <v>21</v>
      </c>
      <c r="B41" t="s">
        <v>82</v>
      </c>
      <c r="C41" t="s">
        <v>77</v>
      </c>
      <c r="D41" t="s">
        <v>4</v>
      </c>
      <c r="E41">
        <v>3112646470</v>
      </c>
      <c r="F41" t="s">
        <v>107</v>
      </c>
      <c r="G41">
        <v>1031169819</v>
      </c>
      <c r="H41" t="s">
        <v>109</v>
      </c>
      <c r="I41" t="s">
        <v>85</v>
      </c>
      <c r="J41" t="s">
        <v>86</v>
      </c>
      <c r="K41" t="s">
        <v>87</v>
      </c>
      <c r="L41" t="str">
        <f>IFERROR(IFERROR(VLOOKUP(Base_OYM[[#This Row],[CÉDULA]],[1]Usuarios!A:G,7,),VLOOKUP(Base_OYM[[#This Row],[CÉDULA]],[1]!Tabla3[#Data],6,)),"Sin Usuario WFM")</f>
        <v>Sin Usuario WFM</v>
      </c>
    </row>
    <row r="42" spans="1:12" x14ac:dyDescent="0.25">
      <c r="A42" t="s">
        <v>21</v>
      </c>
      <c r="B42" t="s">
        <v>82</v>
      </c>
      <c r="C42" t="s">
        <v>77</v>
      </c>
      <c r="D42" t="s">
        <v>4</v>
      </c>
      <c r="E42" t="s">
        <v>110</v>
      </c>
      <c r="F42" t="s">
        <v>111</v>
      </c>
      <c r="G42">
        <v>1084925512</v>
      </c>
      <c r="H42" t="s">
        <v>112</v>
      </c>
      <c r="I42" t="s">
        <v>85</v>
      </c>
      <c r="J42" t="s">
        <v>86</v>
      </c>
      <c r="K42" t="s">
        <v>87</v>
      </c>
      <c r="L42" t="str">
        <f>IFERROR(IFERROR(VLOOKUP(Base_OYM[[#This Row],[CÉDULA]],[1]Usuarios!A:G,7,),VLOOKUP(Base_OYM[[#This Row],[CÉDULA]],[1]!Tabla3[#Data],6,)),"Sin Usuario WFM")</f>
        <v>Sin Usuario WFM</v>
      </c>
    </row>
    <row r="43" spans="1:12" x14ac:dyDescent="0.25">
      <c r="A43" t="s">
        <v>21</v>
      </c>
      <c r="B43" t="s">
        <v>82</v>
      </c>
      <c r="C43" t="s">
        <v>77</v>
      </c>
      <c r="D43" t="s">
        <v>5</v>
      </c>
      <c r="E43">
        <v>3118837736</v>
      </c>
      <c r="F43" t="s">
        <v>111</v>
      </c>
      <c r="G43">
        <v>1075306550</v>
      </c>
      <c r="H43" t="s">
        <v>113</v>
      </c>
      <c r="I43" t="s">
        <v>85</v>
      </c>
      <c r="J43" t="s">
        <v>86</v>
      </c>
      <c r="K43" t="s">
        <v>87</v>
      </c>
      <c r="L43" t="str">
        <f>IFERROR(IFERROR(VLOOKUP(Base_OYM[[#This Row],[CÉDULA]],[1]Usuarios!A:G,7,),VLOOKUP(Base_OYM[[#This Row],[CÉDULA]],[1]!Tabla3[#Data],6,)),"Sin Usuario WFM")</f>
        <v>Sin Usuario WFM</v>
      </c>
    </row>
    <row r="44" spans="1:12" x14ac:dyDescent="0.25">
      <c r="A44" t="s">
        <v>21</v>
      </c>
      <c r="B44" t="s">
        <v>82</v>
      </c>
      <c r="C44" t="s">
        <v>77</v>
      </c>
      <c r="D44" t="s">
        <v>2</v>
      </c>
      <c r="E44">
        <v>3228802913</v>
      </c>
      <c r="F44" t="s">
        <v>111</v>
      </c>
      <c r="G44">
        <v>1075288872</v>
      </c>
      <c r="H44" t="s">
        <v>114</v>
      </c>
      <c r="I44" t="s">
        <v>85</v>
      </c>
      <c r="J44" t="s">
        <v>86</v>
      </c>
      <c r="K44" t="s">
        <v>87</v>
      </c>
      <c r="L44" t="str">
        <f>IFERROR(IFERROR(VLOOKUP(Base_OYM[[#This Row],[CÉDULA]],[1]Usuarios!A:G,7,),VLOOKUP(Base_OYM[[#This Row],[CÉDULA]],[1]!Tabla3[#Data],6,)),"Sin Usuario WFM")</f>
        <v>Creado Ok</v>
      </c>
    </row>
    <row r="45" spans="1:12" x14ac:dyDescent="0.25">
      <c r="A45" t="s">
        <v>21</v>
      </c>
      <c r="B45" t="s">
        <v>82</v>
      </c>
      <c r="C45" t="s">
        <v>77</v>
      </c>
      <c r="D45" t="s">
        <v>2</v>
      </c>
      <c r="E45">
        <v>3228800807</v>
      </c>
      <c r="F45" t="s">
        <v>115</v>
      </c>
      <c r="G45">
        <v>1075288995</v>
      </c>
      <c r="H45" t="s">
        <v>116</v>
      </c>
      <c r="I45" t="s">
        <v>85</v>
      </c>
      <c r="J45" t="s">
        <v>86</v>
      </c>
      <c r="K45" t="s">
        <v>87</v>
      </c>
      <c r="L45" t="str">
        <f>IFERROR(IFERROR(VLOOKUP(Base_OYM[[#This Row],[CÉDULA]],[1]Usuarios!A:G,7,),VLOOKUP(Base_OYM[[#This Row],[CÉDULA]],[1]!Tabla3[#Data],6,)),"Sin Usuario WFM")</f>
        <v>Sin Usuario WFM</v>
      </c>
    </row>
    <row r="46" spans="1:12" x14ac:dyDescent="0.25">
      <c r="A46" t="s">
        <v>21</v>
      </c>
      <c r="B46" t="s">
        <v>82</v>
      </c>
      <c r="C46" t="s">
        <v>77</v>
      </c>
      <c r="D46" t="s">
        <v>5</v>
      </c>
      <c r="E46" t="s">
        <v>117</v>
      </c>
      <c r="F46" t="s">
        <v>115</v>
      </c>
      <c r="G46">
        <v>1003811271</v>
      </c>
      <c r="H46" t="s">
        <v>118</v>
      </c>
      <c r="I46" t="s">
        <v>85</v>
      </c>
      <c r="J46" t="s">
        <v>86</v>
      </c>
      <c r="K46" t="s">
        <v>87</v>
      </c>
      <c r="L46" t="str">
        <f>IFERROR(IFERROR(VLOOKUP(Base_OYM[[#This Row],[CÉDULA]],[1]Usuarios!A:G,7,),VLOOKUP(Base_OYM[[#This Row],[CÉDULA]],[1]!Tabla3[#Data],6,)),"Sin Usuario WFM")</f>
        <v>Sin Usuario WFM</v>
      </c>
    </row>
    <row r="47" spans="1:12" x14ac:dyDescent="0.25">
      <c r="A47" t="s">
        <v>21</v>
      </c>
      <c r="B47" t="s">
        <v>82</v>
      </c>
      <c r="C47" t="s">
        <v>77</v>
      </c>
      <c r="D47" t="s">
        <v>4</v>
      </c>
      <c r="E47">
        <v>3228803611</v>
      </c>
      <c r="F47" t="s">
        <v>119</v>
      </c>
      <c r="G47">
        <v>12370536</v>
      </c>
      <c r="H47" t="s">
        <v>120</v>
      </c>
      <c r="I47" t="s">
        <v>85</v>
      </c>
      <c r="J47" t="s">
        <v>86</v>
      </c>
      <c r="K47" t="s">
        <v>87</v>
      </c>
      <c r="L47" t="str">
        <f>IFERROR(IFERROR(VLOOKUP(Base_OYM[[#This Row],[CÉDULA]],[1]Usuarios!A:G,7,),VLOOKUP(Base_OYM[[#This Row],[CÉDULA]],[1]!Tabla3[#Data],6,)),"Sin Usuario WFM")</f>
        <v>Sin Usuario WFM</v>
      </c>
    </row>
    <row r="48" spans="1:12" x14ac:dyDescent="0.25">
      <c r="A48" t="s">
        <v>21</v>
      </c>
      <c r="B48" t="s">
        <v>82</v>
      </c>
      <c r="C48" t="s">
        <v>77</v>
      </c>
      <c r="D48" t="s">
        <v>4</v>
      </c>
      <c r="E48">
        <v>3228803623</v>
      </c>
      <c r="F48" t="s">
        <v>121</v>
      </c>
      <c r="G48">
        <v>1075295262</v>
      </c>
      <c r="H48" t="s">
        <v>122</v>
      </c>
      <c r="I48" t="s">
        <v>85</v>
      </c>
      <c r="J48" t="s">
        <v>86</v>
      </c>
      <c r="K48" t="s">
        <v>87</v>
      </c>
      <c r="L48" t="str">
        <f>IFERROR(IFERROR(VLOOKUP(Base_OYM[[#This Row],[CÉDULA]],[1]Usuarios!A:G,7,),VLOOKUP(Base_OYM[[#This Row],[CÉDULA]],[1]!Tabla3[#Data],6,)),"Sin Usuario WFM")</f>
        <v>Sin Usuario WFM</v>
      </c>
    </row>
    <row r="49" spans="1:12" x14ac:dyDescent="0.25">
      <c r="A49" t="s">
        <v>27</v>
      </c>
      <c r="B49" t="s">
        <v>82</v>
      </c>
      <c r="C49" t="s">
        <v>77</v>
      </c>
      <c r="D49" t="s">
        <v>6</v>
      </c>
      <c r="E49">
        <v>3228803278</v>
      </c>
      <c r="F49" t="s">
        <v>123</v>
      </c>
      <c r="G49">
        <v>1075208269</v>
      </c>
      <c r="H49" t="s">
        <v>124</v>
      </c>
      <c r="I49" t="s">
        <v>125</v>
      </c>
      <c r="J49" t="s">
        <v>126</v>
      </c>
      <c r="K49" t="s">
        <v>127</v>
      </c>
      <c r="L49" t="str">
        <f>IFERROR(IFERROR(VLOOKUP(Base_OYM[[#This Row],[CÉDULA]],[1]Usuarios!A:G,7,),VLOOKUP(Base_OYM[[#This Row],[CÉDULA]],[1]!Tabla3[#Data],6,)),"Sin Usuario WFM")</f>
        <v>Sin Usuario WFM</v>
      </c>
    </row>
    <row r="50" spans="1:12" x14ac:dyDescent="0.25">
      <c r="A50" t="s">
        <v>27</v>
      </c>
      <c r="B50" t="s">
        <v>82</v>
      </c>
      <c r="C50" t="s">
        <v>77</v>
      </c>
      <c r="D50" t="s">
        <v>6</v>
      </c>
      <c r="E50">
        <v>3228803247</v>
      </c>
      <c r="F50" t="s">
        <v>123</v>
      </c>
      <c r="G50">
        <v>1075273757</v>
      </c>
      <c r="H50" t="s">
        <v>128</v>
      </c>
      <c r="I50" t="s">
        <v>125</v>
      </c>
      <c r="J50" t="s">
        <v>126</v>
      </c>
      <c r="K50" t="s">
        <v>127</v>
      </c>
      <c r="L50" t="str">
        <f>IFERROR(IFERROR(VLOOKUP(Base_OYM[[#This Row],[CÉDULA]],[1]Usuarios!A:G,7,),VLOOKUP(Base_OYM[[#This Row],[CÉDULA]],[1]!Tabla3[#Data],6,)),"Sin Usuario WFM")</f>
        <v>Sin Usuario WFM</v>
      </c>
    </row>
    <row r="51" spans="1:12" x14ac:dyDescent="0.25">
      <c r="A51" t="s">
        <v>27</v>
      </c>
      <c r="B51" t="s">
        <v>82</v>
      </c>
      <c r="C51" t="s">
        <v>77</v>
      </c>
      <c r="D51" t="s">
        <v>6</v>
      </c>
      <c r="E51">
        <v>3228803298</v>
      </c>
      <c r="F51" t="s">
        <v>111</v>
      </c>
      <c r="G51">
        <v>1075229890</v>
      </c>
      <c r="H51" t="s">
        <v>129</v>
      </c>
      <c r="I51" t="s">
        <v>125</v>
      </c>
      <c r="J51" t="s">
        <v>126</v>
      </c>
      <c r="K51" t="s">
        <v>127</v>
      </c>
      <c r="L51" t="str">
        <f>IFERROR(IFERROR(VLOOKUP(Base_OYM[[#This Row],[CÉDULA]],[1]Usuarios!A:G,7,),VLOOKUP(Base_OYM[[#This Row],[CÉDULA]],[1]!Tabla3[#Data],6,)),"Sin Usuario WFM")</f>
        <v>Sin Usuario WFM</v>
      </c>
    </row>
    <row r="52" spans="1:12" x14ac:dyDescent="0.25">
      <c r="A52" t="s">
        <v>27</v>
      </c>
      <c r="B52" t="s">
        <v>82</v>
      </c>
      <c r="C52" t="s">
        <v>77</v>
      </c>
      <c r="D52" t="s">
        <v>6</v>
      </c>
      <c r="E52">
        <v>3228802339</v>
      </c>
      <c r="F52" t="s">
        <v>111</v>
      </c>
      <c r="G52">
        <v>1075209541</v>
      </c>
      <c r="H52" t="s">
        <v>130</v>
      </c>
      <c r="I52" t="s">
        <v>125</v>
      </c>
      <c r="J52" t="s">
        <v>126</v>
      </c>
      <c r="K52" t="s">
        <v>127</v>
      </c>
      <c r="L52" t="str">
        <f>IFERROR(IFERROR(VLOOKUP(Base_OYM[[#This Row],[CÉDULA]],[1]Usuarios!A:G,7,),VLOOKUP(Base_OYM[[#This Row],[CÉDULA]],[1]!Tabla3[#Data],6,)),"Sin Usuario WFM")</f>
        <v>Sin Usuario WFM</v>
      </c>
    </row>
    <row r="53" spans="1:12" x14ac:dyDescent="0.25">
      <c r="A53" t="s">
        <v>27</v>
      </c>
      <c r="B53" t="s">
        <v>82</v>
      </c>
      <c r="C53" t="s">
        <v>77</v>
      </c>
      <c r="D53" t="s">
        <v>6</v>
      </c>
      <c r="E53">
        <v>3228803368</v>
      </c>
      <c r="F53" t="s">
        <v>131</v>
      </c>
      <c r="G53">
        <v>12203393</v>
      </c>
      <c r="H53" t="s">
        <v>132</v>
      </c>
      <c r="I53" t="s">
        <v>125</v>
      </c>
      <c r="J53" t="s">
        <v>126</v>
      </c>
      <c r="K53" t="s">
        <v>127</v>
      </c>
      <c r="L53" t="str">
        <f>IFERROR(IFERROR(VLOOKUP(Base_OYM[[#This Row],[CÉDULA]],[1]Usuarios!A:G,7,),VLOOKUP(Base_OYM[[#This Row],[CÉDULA]],[1]!Tabla3[#Data],6,)),"Sin Usuario WFM")</f>
        <v>Sin Usuario WFM</v>
      </c>
    </row>
    <row r="54" spans="1:12" x14ac:dyDescent="0.25">
      <c r="A54" t="s">
        <v>27</v>
      </c>
      <c r="B54" t="s">
        <v>82</v>
      </c>
      <c r="C54" t="s">
        <v>77</v>
      </c>
      <c r="D54" t="s">
        <v>6</v>
      </c>
      <c r="E54">
        <v>3228803306</v>
      </c>
      <c r="F54" t="s">
        <v>131</v>
      </c>
      <c r="G54">
        <v>1075284954</v>
      </c>
      <c r="H54" t="s">
        <v>133</v>
      </c>
      <c r="I54" t="s">
        <v>125</v>
      </c>
      <c r="J54" t="s">
        <v>126</v>
      </c>
      <c r="K54" t="s">
        <v>127</v>
      </c>
      <c r="L54" t="str">
        <f>IFERROR(IFERROR(VLOOKUP(Base_OYM[[#This Row],[CÉDULA]],[1]Usuarios!A:G,7,),VLOOKUP(Base_OYM[[#This Row],[CÉDULA]],[1]!Tabla3[#Data],6,)),"Sin Usuario WFM")</f>
        <v>Sin Usuario WFM</v>
      </c>
    </row>
    <row r="55" spans="1:12" x14ac:dyDescent="0.25">
      <c r="A55" t="s">
        <v>27</v>
      </c>
      <c r="B55" t="s">
        <v>82</v>
      </c>
      <c r="C55" t="s">
        <v>77</v>
      </c>
      <c r="D55" t="s">
        <v>6</v>
      </c>
      <c r="E55">
        <v>3203406649</v>
      </c>
      <c r="F55" t="s">
        <v>131</v>
      </c>
      <c r="G55">
        <v>1075289438</v>
      </c>
      <c r="H55" t="s">
        <v>134</v>
      </c>
      <c r="I55" t="s">
        <v>125</v>
      </c>
      <c r="J55" t="s">
        <v>126</v>
      </c>
      <c r="K55" t="s">
        <v>127</v>
      </c>
      <c r="L55" t="str">
        <f>IFERROR(IFERROR(VLOOKUP(Base_OYM[[#This Row],[CÉDULA]],[1]Usuarios!A:G,7,),VLOOKUP(Base_OYM[[#This Row],[CÉDULA]],[1]!Tabla3[#Data],6,)),"Sin Usuario WFM")</f>
        <v>Sin Usuario WFM</v>
      </c>
    </row>
    <row r="56" spans="1:12" x14ac:dyDescent="0.25">
      <c r="A56" t="s">
        <v>27</v>
      </c>
      <c r="B56" t="s">
        <v>82</v>
      </c>
      <c r="C56" t="s">
        <v>77</v>
      </c>
      <c r="D56" t="s">
        <v>6</v>
      </c>
      <c r="E56">
        <v>3228803283</v>
      </c>
      <c r="F56" t="s">
        <v>135</v>
      </c>
      <c r="G56">
        <v>7711588</v>
      </c>
      <c r="H56" t="s">
        <v>136</v>
      </c>
      <c r="I56" t="s">
        <v>125</v>
      </c>
      <c r="J56" t="s">
        <v>126</v>
      </c>
      <c r="K56" t="s">
        <v>127</v>
      </c>
      <c r="L56" t="str">
        <f>IFERROR(IFERROR(VLOOKUP(Base_OYM[[#This Row],[CÉDULA]],[1]Usuarios!A:G,7,),VLOOKUP(Base_OYM[[#This Row],[CÉDULA]],[1]!Tabla3[#Data],6,)),"Sin Usuario WFM")</f>
        <v>Sin Usuario WFM</v>
      </c>
    </row>
    <row r="57" spans="1:12" x14ac:dyDescent="0.25">
      <c r="A57" t="s">
        <v>21</v>
      </c>
      <c r="B57" t="s">
        <v>137</v>
      </c>
      <c r="C57" t="s">
        <v>77</v>
      </c>
      <c r="D57" t="s">
        <v>5</v>
      </c>
      <c r="E57" t="s">
        <v>138</v>
      </c>
      <c r="F57" t="s">
        <v>101</v>
      </c>
      <c r="G57">
        <v>1003865741</v>
      </c>
      <c r="H57" t="s">
        <v>139</v>
      </c>
      <c r="I57" t="s">
        <v>85</v>
      </c>
      <c r="J57" t="s">
        <v>86</v>
      </c>
      <c r="K57" t="s">
        <v>87</v>
      </c>
      <c r="L57" t="str">
        <f>IFERROR(IFERROR(VLOOKUP(Base_OYM[[#This Row],[CÉDULA]],[1]Usuarios!A:G,7,),VLOOKUP(Base_OYM[[#This Row],[CÉDULA]],[1]!Tabla3[#Data],6,)),"Sin Usuario WFM")</f>
        <v>Sin Usuario WFM</v>
      </c>
    </row>
    <row r="58" spans="1:12" x14ac:dyDescent="0.25">
      <c r="A58" t="s">
        <v>21</v>
      </c>
      <c r="B58" t="s">
        <v>140</v>
      </c>
      <c r="C58" t="s">
        <v>77</v>
      </c>
      <c r="D58" t="s">
        <v>2</v>
      </c>
      <c r="E58">
        <v>3142338708</v>
      </c>
      <c r="F58" t="s">
        <v>141</v>
      </c>
      <c r="G58">
        <v>1075244628</v>
      </c>
      <c r="H58" t="s">
        <v>142</v>
      </c>
      <c r="I58">
        <v>1007194769</v>
      </c>
      <c r="J58" t="s">
        <v>80</v>
      </c>
      <c r="K58" t="s">
        <v>81</v>
      </c>
      <c r="L58" t="str">
        <f>IFERROR(IFERROR(VLOOKUP(Base_OYM[[#This Row],[CÉDULA]],[1]Usuarios!A:G,7,),VLOOKUP(Base_OYM[[#This Row],[CÉDULA]],[1]!Tabla3[#Data],6,)),"Sin Usuario WFM")</f>
        <v>Sin Usuario WFM</v>
      </c>
    </row>
    <row r="59" spans="1:12" x14ac:dyDescent="0.25">
      <c r="A59" t="s">
        <v>21</v>
      </c>
      <c r="B59" t="s">
        <v>140</v>
      </c>
      <c r="C59" t="s">
        <v>77</v>
      </c>
      <c r="D59" t="s">
        <v>4</v>
      </c>
      <c r="E59">
        <v>3203962913</v>
      </c>
      <c r="F59" t="s">
        <v>141</v>
      </c>
      <c r="G59">
        <v>1082156639</v>
      </c>
      <c r="H59" t="s">
        <v>143</v>
      </c>
      <c r="I59">
        <v>1007194769</v>
      </c>
      <c r="J59" t="s">
        <v>80</v>
      </c>
      <c r="K59" t="s">
        <v>81</v>
      </c>
      <c r="L59" t="str">
        <f>IFERROR(IFERROR(VLOOKUP(Base_OYM[[#This Row],[CÉDULA]],[1]Usuarios!A:G,7,),VLOOKUP(Base_OYM[[#This Row],[CÉDULA]],[1]!Tabla3[#Data],6,)),"Sin Usuario WFM")</f>
        <v>Sin Usuario WFM</v>
      </c>
    </row>
    <row r="60" spans="1:12" x14ac:dyDescent="0.25">
      <c r="A60" t="s">
        <v>21</v>
      </c>
      <c r="B60" t="s">
        <v>140</v>
      </c>
      <c r="C60" t="s">
        <v>77</v>
      </c>
      <c r="D60" t="s">
        <v>5</v>
      </c>
      <c r="F60" t="s">
        <v>141</v>
      </c>
      <c r="G60">
        <v>12262839</v>
      </c>
      <c r="H60" t="s">
        <v>144</v>
      </c>
      <c r="I60">
        <v>1007194769</v>
      </c>
      <c r="J60" t="s">
        <v>80</v>
      </c>
      <c r="K60" t="s">
        <v>81</v>
      </c>
      <c r="L60" t="str">
        <f>IFERROR(IFERROR(VLOOKUP(Base_OYM[[#This Row],[CÉDULA]],[1]Usuarios!A:G,7,),VLOOKUP(Base_OYM[[#This Row],[CÉDULA]],[1]!Tabla3[#Data],6,)),"Sin Usuario WFM")</f>
        <v>Sin Usuario WFM</v>
      </c>
    </row>
    <row r="61" spans="1:12" x14ac:dyDescent="0.25">
      <c r="A61" t="s">
        <v>21</v>
      </c>
      <c r="B61" t="s">
        <v>145</v>
      </c>
      <c r="C61" t="s">
        <v>77</v>
      </c>
      <c r="D61" t="s">
        <v>2</v>
      </c>
      <c r="E61">
        <v>3102476809</v>
      </c>
      <c r="F61" t="s">
        <v>146</v>
      </c>
      <c r="G61">
        <v>1124861054</v>
      </c>
      <c r="H61" t="s">
        <v>147</v>
      </c>
      <c r="I61">
        <v>1007194769</v>
      </c>
      <c r="J61" t="s">
        <v>80</v>
      </c>
      <c r="K61" t="s">
        <v>81</v>
      </c>
      <c r="L61" t="str">
        <f>IFERROR(IFERROR(VLOOKUP(Base_OYM[[#This Row],[CÉDULA]],[1]Usuarios!A:G,7,),VLOOKUP(Base_OYM[[#This Row],[CÉDULA]],[1]!Tabla3[#Data],6,)),"Sin Usuario WFM")</f>
        <v>Sin Usuario WFM</v>
      </c>
    </row>
    <row r="62" spans="1:12" x14ac:dyDescent="0.25">
      <c r="A62" t="s">
        <v>21</v>
      </c>
      <c r="B62" t="s">
        <v>145</v>
      </c>
      <c r="C62" t="s">
        <v>77</v>
      </c>
      <c r="D62" t="s">
        <v>4</v>
      </c>
      <c r="E62">
        <v>3102427461</v>
      </c>
      <c r="F62" t="s">
        <v>146</v>
      </c>
      <c r="G62">
        <v>1124848805</v>
      </c>
      <c r="H62" t="s">
        <v>148</v>
      </c>
      <c r="I62">
        <v>1007194769</v>
      </c>
      <c r="J62" t="s">
        <v>80</v>
      </c>
      <c r="K62" t="s">
        <v>81</v>
      </c>
      <c r="L62" t="str">
        <f>IFERROR(IFERROR(VLOOKUP(Base_OYM[[#This Row],[CÉDULA]],[1]Usuarios!A:G,7,),VLOOKUP(Base_OYM[[#This Row],[CÉDULA]],[1]!Tabla3[#Data],6,)),"Sin Usuario WFM")</f>
        <v>Sin Usuario WFM</v>
      </c>
    </row>
    <row r="63" spans="1:12" x14ac:dyDescent="0.25">
      <c r="A63" t="s">
        <v>21</v>
      </c>
      <c r="B63" t="s">
        <v>145</v>
      </c>
      <c r="C63" t="s">
        <v>77</v>
      </c>
      <c r="D63" t="s">
        <v>5</v>
      </c>
      <c r="F63" t="s">
        <v>146</v>
      </c>
      <c r="G63">
        <v>1124853561</v>
      </c>
      <c r="H63" t="s">
        <v>149</v>
      </c>
      <c r="I63">
        <v>1007194769</v>
      </c>
      <c r="J63" t="s">
        <v>80</v>
      </c>
      <c r="K63" t="s">
        <v>81</v>
      </c>
      <c r="L63" t="str">
        <f>IFERROR(IFERROR(VLOOKUP(Base_OYM[[#This Row],[CÉDULA]],[1]Usuarios!A:G,7,),VLOOKUP(Base_OYM[[#This Row],[CÉDULA]],[1]!Tabla3[#Data],6,)),"Sin Usuario WFM")</f>
        <v>Sin Usuario WFM</v>
      </c>
    </row>
    <row r="64" spans="1:12" x14ac:dyDescent="0.25">
      <c r="A64" t="s">
        <v>21</v>
      </c>
      <c r="B64" t="s">
        <v>150</v>
      </c>
      <c r="C64" t="s">
        <v>77</v>
      </c>
      <c r="D64" t="s">
        <v>2</v>
      </c>
      <c r="E64">
        <v>3228802079</v>
      </c>
      <c r="F64" t="s">
        <v>151</v>
      </c>
      <c r="G64">
        <v>87304188</v>
      </c>
      <c r="H64" t="s">
        <v>152</v>
      </c>
      <c r="I64">
        <v>1007194769</v>
      </c>
      <c r="J64" t="s">
        <v>80</v>
      </c>
      <c r="K64" t="s">
        <v>81</v>
      </c>
      <c r="L64" t="str">
        <f>IFERROR(IFERROR(VLOOKUP(Base_OYM[[#This Row],[CÉDULA]],[1]Usuarios!A:G,7,),VLOOKUP(Base_OYM[[#This Row],[CÉDULA]],[1]!Tabla3[#Data],6,)),"Sin Usuario WFM")</f>
        <v>Sin Usuario WFM</v>
      </c>
    </row>
    <row r="65" spans="1:12" x14ac:dyDescent="0.25">
      <c r="A65" t="s">
        <v>21</v>
      </c>
      <c r="B65" t="s">
        <v>150</v>
      </c>
      <c r="C65" t="s">
        <v>77</v>
      </c>
      <c r="D65" t="s">
        <v>4</v>
      </c>
      <c r="E65">
        <v>3102427582</v>
      </c>
      <c r="F65" t="s">
        <v>151</v>
      </c>
      <c r="G65">
        <v>1126454663</v>
      </c>
      <c r="H65" t="s">
        <v>153</v>
      </c>
      <c r="I65">
        <v>1007194769</v>
      </c>
      <c r="J65" t="s">
        <v>80</v>
      </c>
      <c r="K65" t="s">
        <v>81</v>
      </c>
      <c r="L65" t="str">
        <f>IFERROR(IFERROR(VLOOKUP(Base_OYM[[#This Row],[CÉDULA]],[1]Usuarios!A:G,7,),VLOOKUP(Base_OYM[[#This Row],[CÉDULA]],[1]!Tabla3[#Data],6,)),"Sin Usuario WFM")</f>
        <v>Sin Usuario WFM</v>
      </c>
    </row>
    <row r="66" spans="1:12" x14ac:dyDescent="0.25">
      <c r="A66" t="s">
        <v>21</v>
      </c>
      <c r="B66" t="s">
        <v>150</v>
      </c>
      <c r="C66" t="s">
        <v>77</v>
      </c>
      <c r="D66" t="s">
        <v>5</v>
      </c>
      <c r="F66" t="s">
        <v>151</v>
      </c>
      <c r="G66">
        <v>1086299537</v>
      </c>
      <c r="H66" t="s">
        <v>154</v>
      </c>
      <c r="I66">
        <v>1007194769</v>
      </c>
      <c r="J66" t="s">
        <v>80</v>
      </c>
      <c r="K66" t="s">
        <v>81</v>
      </c>
      <c r="L66" t="str">
        <f>IFERROR(IFERROR(VLOOKUP(Base_OYM[[#This Row],[CÉDULA]],[1]Usuarios!A:G,7,),VLOOKUP(Base_OYM[[#This Row],[CÉDULA]],[1]!Tabla3[#Data],6,)),"Sin Usuario WFM")</f>
        <v>Sin Usuario WFM</v>
      </c>
    </row>
    <row r="67" spans="1:12" x14ac:dyDescent="0.25">
      <c r="A67" t="s">
        <v>21</v>
      </c>
      <c r="B67" t="s">
        <v>155</v>
      </c>
      <c r="C67" t="s">
        <v>0</v>
      </c>
      <c r="D67" t="s">
        <v>2</v>
      </c>
      <c r="E67">
        <v>3127832293</v>
      </c>
      <c r="F67" t="s">
        <v>156</v>
      </c>
      <c r="G67">
        <v>1127353661</v>
      </c>
      <c r="H67" t="s">
        <v>157</v>
      </c>
      <c r="I67" t="s">
        <v>158</v>
      </c>
      <c r="J67" t="s">
        <v>159</v>
      </c>
      <c r="K67" t="s">
        <v>160</v>
      </c>
      <c r="L67" t="str">
        <f>IFERROR(IFERROR(VLOOKUP(Base_OYM[[#This Row],[CÉDULA]],[1]Usuarios!A:G,7,),VLOOKUP(Base_OYM[[#This Row],[CÉDULA]],[1]!Tabla3[#Data],6,)),"Sin Usuario WFM")</f>
        <v>Sin Usuario WFM</v>
      </c>
    </row>
    <row r="68" spans="1:12" x14ac:dyDescent="0.25">
      <c r="A68" t="s">
        <v>21</v>
      </c>
      <c r="B68" t="s">
        <v>155</v>
      </c>
      <c r="C68" t="s">
        <v>0</v>
      </c>
      <c r="D68" t="s">
        <v>2</v>
      </c>
      <c r="E68">
        <v>3206144317</v>
      </c>
      <c r="F68" t="s">
        <v>156</v>
      </c>
      <c r="G68">
        <v>1121911157</v>
      </c>
      <c r="H68" t="s">
        <v>161</v>
      </c>
      <c r="I68" t="s">
        <v>158</v>
      </c>
      <c r="J68" t="s">
        <v>159</v>
      </c>
      <c r="K68" t="s">
        <v>160</v>
      </c>
      <c r="L68" t="str">
        <f>IFERROR(IFERROR(VLOOKUP(Base_OYM[[#This Row],[CÉDULA]],[1]Usuarios!A:G,7,),VLOOKUP(Base_OYM[[#This Row],[CÉDULA]],[1]!Tabla3[#Data],6,)),"Sin Usuario WFM")</f>
        <v>Sin Usuario WFM</v>
      </c>
    </row>
    <row r="69" spans="1:12" x14ac:dyDescent="0.25">
      <c r="A69" t="s">
        <v>21</v>
      </c>
      <c r="B69" t="s">
        <v>155</v>
      </c>
      <c r="C69" t="s">
        <v>0</v>
      </c>
      <c r="D69" t="s">
        <v>4</v>
      </c>
      <c r="E69">
        <v>3138426163</v>
      </c>
      <c r="F69" t="s">
        <v>162</v>
      </c>
      <c r="G69">
        <v>6445986</v>
      </c>
      <c r="H69" t="s">
        <v>163</v>
      </c>
      <c r="I69" t="s">
        <v>158</v>
      </c>
      <c r="J69" t="s">
        <v>159</v>
      </c>
      <c r="K69" t="s">
        <v>160</v>
      </c>
      <c r="L69" t="str">
        <f>IFERROR(IFERROR(VLOOKUP(Base_OYM[[#This Row],[CÉDULA]],[1]Usuarios!A:G,7,),VLOOKUP(Base_OYM[[#This Row],[CÉDULA]],[1]!Tabla3[#Data],6,)),"Sin Usuario WFM")</f>
        <v>Sin Usuario WFM</v>
      </c>
    </row>
    <row r="70" spans="1:12" x14ac:dyDescent="0.25">
      <c r="A70" t="s">
        <v>21</v>
      </c>
      <c r="B70" t="s">
        <v>155</v>
      </c>
      <c r="C70" t="s">
        <v>0</v>
      </c>
      <c r="D70" t="s">
        <v>4</v>
      </c>
      <c r="E70">
        <v>3112040624</v>
      </c>
      <c r="F70" t="s">
        <v>164</v>
      </c>
      <c r="G70">
        <v>115707977</v>
      </c>
      <c r="H70" t="s">
        <v>165</v>
      </c>
      <c r="I70" t="s">
        <v>158</v>
      </c>
      <c r="J70" t="s">
        <v>159</v>
      </c>
      <c r="K70" t="s">
        <v>160</v>
      </c>
      <c r="L70" t="str">
        <f>IFERROR(IFERROR(VLOOKUP(Base_OYM[[#This Row],[CÉDULA]],[1]Usuarios!A:G,7,),VLOOKUP(Base_OYM[[#This Row],[CÉDULA]],[1]!Tabla3[#Data],6,)),"Sin Usuario WFM")</f>
        <v>Sin Usuario WFM</v>
      </c>
    </row>
    <row r="71" spans="1:12" x14ac:dyDescent="0.25">
      <c r="A71" t="s">
        <v>27</v>
      </c>
      <c r="B71" t="s">
        <v>155</v>
      </c>
      <c r="C71" t="s">
        <v>0</v>
      </c>
      <c r="D71" t="s">
        <v>3</v>
      </c>
      <c r="E71">
        <v>3138423826</v>
      </c>
      <c r="F71" t="s">
        <v>166</v>
      </c>
      <c r="G71">
        <v>1116266661</v>
      </c>
      <c r="H71" t="s">
        <v>167</v>
      </c>
      <c r="I71" t="s">
        <v>158</v>
      </c>
      <c r="J71" t="s">
        <v>159</v>
      </c>
      <c r="K71" t="s">
        <v>160</v>
      </c>
      <c r="L71" t="str">
        <f>IFERROR(IFERROR(VLOOKUP(Base_OYM[[#This Row],[CÉDULA]],[1]Usuarios!A:G,7,),VLOOKUP(Base_OYM[[#This Row],[CÉDULA]],[1]!Tabla3[#Data],6,)),"Sin Usuario WFM")</f>
        <v>Sin Usuario WFM</v>
      </c>
    </row>
    <row r="72" spans="1:12" x14ac:dyDescent="0.25">
      <c r="A72" t="s">
        <v>27</v>
      </c>
      <c r="B72" t="s">
        <v>155</v>
      </c>
      <c r="C72" t="s">
        <v>0</v>
      </c>
      <c r="D72" t="s">
        <v>3</v>
      </c>
      <c r="E72">
        <v>3138425241</v>
      </c>
      <c r="F72" t="s">
        <v>166</v>
      </c>
      <c r="G72">
        <v>6319995</v>
      </c>
      <c r="H72" t="s">
        <v>168</v>
      </c>
      <c r="I72" t="s">
        <v>158</v>
      </c>
      <c r="J72" t="s">
        <v>159</v>
      </c>
      <c r="K72" t="s">
        <v>160</v>
      </c>
      <c r="L72" t="str">
        <f>IFERROR(IFERROR(VLOOKUP(Base_OYM[[#This Row],[CÉDULA]],[1]Usuarios!A:G,7,),VLOOKUP(Base_OYM[[#This Row],[CÉDULA]],[1]!Tabla3[#Data],6,)),"Sin Usuario WFM")</f>
        <v>Creado Ok</v>
      </c>
    </row>
    <row r="73" spans="1:12" x14ac:dyDescent="0.25">
      <c r="A73" t="s">
        <v>27</v>
      </c>
      <c r="B73" t="s">
        <v>155</v>
      </c>
      <c r="C73" t="s">
        <v>0</v>
      </c>
      <c r="D73" t="s">
        <v>3</v>
      </c>
      <c r="E73">
        <v>3105207991</v>
      </c>
      <c r="F73" t="s">
        <v>169</v>
      </c>
      <c r="G73">
        <v>6199317</v>
      </c>
      <c r="H73" t="s">
        <v>170</v>
      </c>
      <c r="I73" t="s">
        <v>158</v>
      </c>
      <c r="J73" t="s">
        <v>159</v>
      </c>
      <c r="K73" t="s">
        <v>160</v>
      </c>
      <c r="L73" t="str">
        <f>IFERROR(IFERROR(VLOOKUP(Base_OYM[[#This Row],[CÉDULA]],[1]Usuarios!A:G,7,),VLOOKUP(Base_OYM[[#This Row],[CÉDULA]],[1]!Tabla3[#Data],6,)),"Sin Usuario WFM")</f>
        <v>Sin Usuario WFM</v>
      </c>
    </row>
    <row r="74" spans="1:12" x14ac:dyDescent="0.25">
      <c r="A74" t="s">
        <v>27</v>
      </c>
      <c r="B74" t="s">
        <v>155</v>
      </c>
      <c r="C74" t="s">
        <v>0</v>
      </c>
      <c r="D74" t="s">
        <v>5</v>
      </c>
      <c r="E74">
        <v>3138424164</v>
      </c>
      <c r="F74" t="s">
        <v>169</v>
      </c>
      <c r="G74">
        <v>1116248270</v>
      </c>
      <c r="H74" t="s">
        <v>171</v>
      </c>
      <c r="I74" t="s">
        <v>158</v>
      </c>
      <c r="J74" t="s">
        <v>159</v>
      </c>
      <c r="K74" t="s">
        <v>160</v>
      </c>
      <c r="L74" t="str">
        <f>IFERROR(IFERROR(VLOOKUP(Base_OYM[[#This Row],[CÉDULA]],[1]Usuarios!A:G,7,),VLOOKUP(Base_OYM[[#This Row],[CÉDULA]],[1]!Tabla3[#Data],6,)),"Sin Usuario WFM")</f>
        <v>Creado Ok</v>
      </c>
    </row>
    <row r="75" spans="1:12" x14ac:dyDescent="0.25">
      <c r="A75" t="s">
        <v>21</v>
      </c>
      <c r="B75" t="s">
        <v>155</v>
      </c>
      <c r="C75" t="s">
        <v>0</v>
      </c>
      <c r="D75" t="s">
        <v>2</v>
      </c>
      <c r="E75">
        <v>3177845972</v>
      </c>
      <c r="F75" t="s">
        <v>172</v>
      </c>
      <c r="G75">
        <v>1116282498</v>
      </c>
      <c r="H75" t="s">
        <v>173</v>
      </c>
      <c r="I75">
        <v>14798361</v>
      </c>
      <c r="J75" t="s">
        <v>174</v>
      </c>
      <c r="K75" t="s">
        <v>160</v>
      </c>
      <c r="L75" t="str">
        <f>IFERROR(IFERROR(VLOOKUP(Base_OYM[[#This Row],[CÉDULA]],[1]Usuarios!A:G,7,),VLOOKUP(Base_OYM[[#This Row],[CÉDULA]],[1]!Tabla3[#Data],6,)),"Sin Usuario WFM")</f>
        <v>Creado Ok</v>
      </c>
    </row>
    <row r="76" spans="1:12" x14ac:dyDescent="0.25">
      <c r="A76" t="s">
        <v>21</v>
      </c>
      <c r="B76" t="s">
        <v>155</v>
      </c>
      <c r="C76" t="s">
        <v>0</v>
      </c>
      <c r="D76" t="s">
        <v>5</v>
      </c>
      <c r="E76">
        <v>3187556173</v>
      </c>
      <c r="F76" t="s">
        <v>172</v>
      </c>
      <c r="G76">
        <v>1116265879</v>
      </c>
      <c r="H76" t="s">
        <v>175</v>
      </c>
      <c r="I76">
        <v>14798361</v>
      </c>
      <c r="J76" t="s">
        <v>174</v>
      </c>
      <c r="K76" t="s">
        <v>160</v>
      </c>
      <c r="L76" t="str">
        <f>IFERROR(IFERROR(VLOOKUP(Base_OYM[[#This Row],[CÉDULA]],[1]Usuarios!A:G,7,),VLOOKUP(Base_OYM[[#This Row],[CÉDULA]],[1]!Tabla3[#Data],6,)),"Sin Usuario WFM")</f>
        <v>Sin Usuario WFM</v>
      </c>
    </row>
    <row r="77" spans="1:12" x14ac:dyDescent="0.25">
      <c r="A77" t="s">
        <v>21</v>
      </c>
      <c r="B77" t="s">
        <v>155</v>
      </c>
      <c r="C77" t="s">
        <v>0</v>
      </c>
      <c r="D77" t="s">
        <v>2</v>
      </c>
      <c r="E77">
        <v>3138424252</v>
      </c>
      <c r="F77" t="s">
        <v>176</v>
      </c>
      <c r="G77">
        <v>1061203563</v>
      </c>
      <c r="H77" t="s">
        <v>177</v>
      </c>
      <c r="I77">
        <v>14798361</v>
      </c>
      <c r="J77" t="s">
        <v>174</v>
      </c>
      <c r="K77" t="s">
        <v>160</v>
      </c>
      <c r="L77" t="str">
        <f>IFERROR(IFERROR(VLOOKUP(Base_OYM[[#This Row],[CÉDULA]],[1]Usuarios!A:G,7,),VLOOKUP(Base_OYM[[#This Row],[CÉDULA]],[1]!Tabla3[#Data],6,)),"Sin Usuario WFM")</f>
        <v>Creado Ok</v>
      </c>
    </row>
    <row r="78" spans="1:12" x14ac:dyDescent="0.25">
      <c r="A78" t="s">
        <v>21</v>
      </c>
      <c r="B78" t="s">
        <v>155</v>
      </c>
      <c r="C78" t="s">
        <v>0</v>
      </c>
      <c r="D78" t="s">
        <v>2</v>
      </c>
      <c r="E78">
        <v>3117000614</v>
      </c>
      <c r="F78" t="s">
        <v>176</v>
      </c>
      <c r="G78">
        <v>1116723665</v>
      </c>
      <c r="H78" t="s">
        <v>178</v>
      </c>
      <c r="I78">
        <v>14798361</v>
      </c>
      <c r="J78" t="s">
        <v>174</v>
      </c>
      <c r="K78" t="s">
        <v>160</v>
      </c>
      <c r="L78" t="str">
        <f>IFERROR(IFERROR(VLOOKUP(Base_OYM[[#This Row],[CÉDULA]],[1]Usuarios!A:G,7,),VLOOKUP(Base_OYM[[#This Row],[CÉDULA]],[1]!Tabla3[#Data],6,)),"Sin Usuario WFM")</f>
        <v>Sin Usuario WFM</v>
      </c>
    </row>
    <row r="79" spans="1:12" x14ac:dyDescent="0.25">
      <c r="A79" t="s">
        <v>21</v>
      </c>
      <c r="B79" t="s">
        <v>155</v>
      </c>
      <c r="C79" t="s">
        <v>0</v>
      </c>
      <c r="D79" t="s">
        <v>2</v>
      </c>
      <c r="E79">
        <v>3218298362</v>
      </c>
      <c r="F79" t="s">
        <v>179</v>
      </c>
      <c r="G79">
        <v>1116269946</v>
      </c>
      <c r="H79" t="s">
        <v>180</v>
      </c>
      <c r="I79">
        <v>14798361</v>
      </c>
      <c r="J79" t="s">
        <v>174</v>
      </c>
      <c r="K79" t="s">
        <v>160</v>
      </c>
      <c r="L79" t="str">
        <f>IFERROR(IFERROR(VLOOKUP(Base_OYM[[#This Row],[CÉDULA]],[1]Usuarios!A:G,7,),VLOOKUP(Base_OYM[[#This Row],[CÉDULA]],[1]!Tabla3[#Data],6,)),"Sin Usuario WFM")</f>
        <v>Sin Usuario WFM</v>
      </c>
    </row>
    <row r="80" spans="1:12" x14ac:dyDescent="0.25">
      <c r="A80" t="s">
        <v>21</v>
      </c>
      <c r="B80" t="s">
        <v>155</v>
      </c>
      <c r="C80" t="s">
        <v>0</v>
      </c>
      <c r="D80" t="s">
        <v>5</v>
      </c>
      <c r="E80">
        <v>3235303963</v>
      </c>
      <c r="F80" t="s">
        <v>179</v>
      </c>
      <c r="G80">
        <v>1116253392</v>
      </c>
      <c r="H80" t="s">
        <v>181</v>
      </c>
      <c r="I80">
        <v>14798361</v>
      </c>
      <c r="J80" t="s">
        <v>174</v>
      </c>
      <c r="K80" t="s">
        <v>160</v>
      </c>
      <c r="L80" t="str">
        <f>IFERROR(IFERROR(VLOOKUP(Base_OYM[[#This Row],[CÉDULA]],[1]Usuarios!A:G,7,),VLOOKUP(Base_OYM[[#This Row],[CÉDULA]],[1]!Tabla3[#Data],6,)),"Sin Usuario WFM")</f>
        <v>Sin Usuario WFM</v>
      </c>
    </row>
    <row r="81" spans="1:12" x14ac:dyDescent="0.25">
      <c r="A81" t="s">
        <v>21</v>
      </c>
      <c r="B81" t="s">
        <v>182</v>
      </c>
      <c r="C81" t="s">
        <v>0</v>
      </c>
      <c r="D81" t="s">
        <v>4</v>
      </c>
      <c r="E81">
        <v>3138424749</v>
      </c>
      <c r="F81" t="s">
        <v>183</v>
      </c>
      <c r="G81">
        <v>91434188</v>
      </c>
      <c r="H81" t="s">
        <v>184</v>
      </c>
      <c r="I81">
        <v>1113662192</v>
      </c>
      <c r="J81" t="s">
        <v>185</v>
      </c>
      <c r="K81" t="s">
        <v>186</v>
      </c>
      <c r="L81" t="str">
        <f>IFERROR(IFERROR(VLOOKUP(Base_OYM[[#This Row],[CÉDULA]],[1]Usuarios!A:G,7,),VLOOKUP(Base_OYM[[#This Row],[CÉDULA]],[1]!Tabla3[#Data],6,)),"Sin Usuario WFM")</f>
        <v>Sin Usuario WFM</v>
      </c>
    </row>
    <row r="82" spans="1:12" x14ac:dyDescent="0.25">
      <c r="A82" t="s">
        <v>27</v>
      </c>
      <c r="B82" t="s">
        <v>182</v>
      </c>
      <c r="C82" t="s">
        <v>0</v>
      </c>
      <c r="D82" t="s">
        <v>3</v>
      </c>
      <c r="F82" t="s">
        <v>187</v>
      </c>
      <c r="G82">
        <v>1113645078</v>
      </c>
      <c r="H82" t="s">
        <v>188</v>
      </c>
      <c r="I82">
        <v>1113662192</v>
      </c>
      <c r="J82" t="s">
        <v>185</v>
      </c>
      <c r="K82" t="s">
        <v>186</v>
      </c>
      <c r="L82" t="str">
        <f>IFERROR(IFERROR(VLOOKUP(Base_OYM[[#This Row],[CÉDULA]],[1]Usuarios!A:G,7,),VLOOKUP(Base_OYM[[#This Row],[CÉDULA]],[1]!Tabla3[#Data],6,)),"Sin Usuario WFM")</f>
        <v>Sin Usuario WFM</v>
      </c>
    </row>
    <row r="83" spans="1:12" x14ac:dyDescent="0.25">
      <c r="A83" t="s">
        <v>21</v>
      </c>
      <c r="B83" t="s">
        <v>182</v>
      </c>
      <c r="C83" t="s">
        <v>0</v>
      </c>
      <c r="D83" t="s">
        <v>3</v>
      </c>
      <c r="E83">
        <v>3138423398</v>
      </c>
      <c r="F83" t="s">
        <v>187</v>
      </c>
      <c r="G83">
        <v>1113691146</v>
      </c>
      <c r="H83" t="s">
        <v>189</v>
      </c>
      <c r="I83">
        <v>1113662192</v>
      </c>
      <c r="J83" t="s">
        <v>185</v>
      </c>
      <c r="K83" t="s">
        <v>186</v>
      </c>
      <c r="L83" t="str">
        <f>IFERROR(IFERROR(VLOOKUP(Base_OYM[[#This Row],[CÉDULA]],[1]Usuarios!A:G,7,),VLOOKUP(Base_OYM[[#This Row],[CÉDULA]],[1]!Tabla3[#Data],6,)),"Sin Usuario WFM")</f>
        <v>Sin Usuario WFM</v>
      </c>
    </row>
    <row r="84" spans="1:12" x14ac:dyDescent="0.25">
      <c r="A84" t="s">
        <v>21</v>
      </c>
      <c r="B84" t="s">
        <v>182</v>
      </c>
      <c r="C84" t="s">
        <v>0</v>
      </c>
      <c r="D84" t="s">
        <v>3</v>
      </c>
      <c r="F84" t="s">
        <v>187</v>
      </c>
      <c r="G84">
        <v>14701950</v>
      </c>
      <c r="H84" t="s">
        <v>190</v>
      </c>
      <c r="I84">
        <v>1113662192</v>
      </c>
      <c r="J84" t="s">
        <v>185</v>
      </c>
      <c r="K84" t="s">
        <v>186</v>
      </c>
      <c r="L84" t="str">
        <f>IFERROR(IFERROR(VLOOKUP(Base_OYM[[#This Row],[CÉDULA]],[1]Usuarios!A:G,7,),VLOOKUP(Base_OYM[[#This Row],[CÉDULA]],[1]!Tabla3[#Data],6,)),"Sin Usuario WFM")</f>
        <v>Sin Usuario WFM</v>
      </c>
    </row>
    <row r="85" spans="1:12" x14ac:dyDescent="0.25">
      <c r="A85" t="s">
        <v>27</v>
      </c>
      <c r="B85" t="s">
        <v>182</v>
      </c>
      <c r="C85" t="s">
        <v>0</v>
      </c>
      <c r="D85" t="s">
        <v>3</v>
      </c>
      <c r="E85">
        <v>3138422587</v>
      </c>
      <c r="F85" t="s">
        <v>187</v>
      </c>
      <c r="G85">
        <v>1001054074</v>
      </c>
      <c r="H85" t="s">
        <v>191</v>
      </c>
      <c r="I85">
        <v>1113662192</v>
      </c>
      <c r="J85" t="s">
        <v>185</v>
      </c>
      <c r="K85" t="s">
        <v>186</v>
      </c>
      <c r="L85" t="str">
        <f>IFERROR(IFERROR(VLOOKUP(Base_OYM[[#This Row],[CÉDULA]],[1]Usuarios!A:G,7,),VLOOKUP(Base_OYM[[#This Row],[CÉDULA]],[1]!Tabla3[#Data],6,)),"Sin Usuario WFM")</f>
        <v>Sin Usuario WFM</v>
      </c>
    </row>
    <row r="86" spans="1:12" x14ac:dyDescent="0.25">
      <c r="A86" t="s">
        <v>21</v>
      </c>
      <c r="B86" t="s">
        <v>182</v>
      </c>
      <c r="C86" t="s">
        <v>0</v>
      </c>
      <c r="D86" t="s">
        <v>3</v>
      </c>
      <c r="F86" t="s">
        <v>187</v>
      </c>
      <c r="G86">
        <v>1084256811</v>
      </c>
      <c r="H86" t="s">
        <v>192</v>
      </c>
      <c r="I86">
        <v>16865646</v>
      </c>
      <c r="J86" t="s">
        <v>193</v>
      </c>
      <c r="K86" t="s">
        <v>186</v>
      </c>
      <c r="L86" t="str">
        <f>IFERROR(IFERROR(VLOOKUP(Base_OYM[[#This Row],[CÉDULA]],[1]Usuarios!A:G,7,),VLOOKUP(Base_OYM[[#This Row],[CÉDULA]],[1]!Tabla3[#Data],6,)),"Sin Usuario WFM")</f>
        <v>Sin Usuario WFM</v>
      </c>
    </row>
    <row r="87" spans="1:12" x14ac:dyDescent="0.25">
      <c r="A87" t="s">
        <v>21</v>
      </c>
      <c r="B87" t="s">
        <v>182</v>
      </c>
      <c r="C87" t="s">
        <v>0</v>
      </c>
      <c r="D87" t="s">
        <v>3</v>
      </c>
      <c r="F87" t="s">
        <v>187</v>
      </c>
      <c r="G87">
        <v>1192916714</v>
      </c>
      <c r="H87" t="s">
        <v>194</v>
      </c>
      <c r="I87">
        <v>16865646</v>
      </c>
      <c r="J87" t="s">
        <v>193</v>
      </c>
      <c r="K87" t="s">
        <v>186</v>
      </c>
      <c r="L87" t="str">
        <f>IFERROR(IFERROR(VLOOKUP(Base_OYM[[#This Row],[CÉDULA]],[1]Usuarios!A:G,7,),VLOOKUP(Base_OYM[[#This Row],[CÉDULA]],[1]!Tabla3[#Data],6,)),"Sin Usuario WFM")</f>
        <v>Sin Usuario WFM</v>
      </c>
    </row>
    <row r="88" spans="1:12" x14ac:dyDescent="0.25">
      <c r="A88" t="s">
        <v>21</v>
      </c>
      <c r="B88" t="s">
        <v>182</v>
      </c>
      <c r="C88" t="s">
        <v>0</v>
      </c>
      <c r="D88" t="s">
        <v>3</v>
      </c>
      <c r="F88" t="s">
        <v>187</v>
      </c>
      <c r="G88">
        <v>1006324437</v>
      </c>
      <c r="H88" t="s">
        <v>195</v>
      </c>
      <c r="I88">
        <v>16865646</v>
      </c>
      <c r="J88" t="s">
        <v>193</v>
      </c>
      <c r="K88" t="s">
        <v>186</v>
      </c>
      <c r="L88" t="str">
        <f>IFERROR(IFERROR(VLOOKUP(Base_OYM[[#This Row],[CÉDULA]],[1]Usuarios!A:G,7,),VLOOKUP(Base_OYM[[#This Row],[CÉDULA]],[1]!Tabla3[#Data],6,)),"Sin Usuario WFM")</f>
        <v>Sin Usuario WFM</v>
      </c>
    </row>
    <row r="89" spans="1:12" x14ac:dyDescent="0.25">
      <c r="A89" t="s">
        <v>27</v>
      </c>
      <c r="B89" t="s">
        <v>182</v>
      </c>
      <c r="C89" t="s">
        <v>0</v>
      </c>
      <c r="D89" t="s">
        <v>3</v>
      </c>
      <c r="E89">
        <v>3138423063</v>
      </c>
      <c r="F89" t="s">
        <v>187</v>
      </c>
      <c r="G89">
        <v>1113689348</v>
      </c>
      <c r="H89" t="s">
        <v>196</v>
      </c>
      <c r="I89">
        <v>16865646</v>
      </c>
      <c r="J89" t="s">
        <v>193</v>
      </c>
      <c r="K89" t="s">
        <v>186</v>
      </c>
      <c r="L89" t="str">
        <f>IFERROR(IFERROR(VLOOKUP(Base_OYM[[#This Row],[CÉDULA]],[1]Usuarios!A:G,7,),VLOOKUP(Base_OYM[[#This Row],[CÉDULA]],[1]!Tabla3[#Data],6,)),"Sin Usuario WFM")</f>
        <v>Sin Usuario WFM</v>
      </c>
    </row>
    <row r="90" spans="1:12" x14ac:dyDescent="0.25">
      <c r="A90" t="s">
        <v>27</v>
      </c>
      <c r="B90" t="s">
        <v>182</v>
      </c>
      <c r="C90" t="s">
        <v>0</v>
      </c>
      <c r="D90" t="s">
        <v>3</v>
      </c>
      <c r="E90">
        <v>3138422609</v>
      </c>
      <c r="F90" t="s">
        <v>197</v>
      </c>
      <c r="G90">
        <v>94313807</v>
      </c>
      <c r="H90" t="s">
        <v>198</v>
      </c>
      <c r="I90">
        <v>1143966560</v>
      </c>
      <c r="J90" t="s">
        <v>199</v>
      </c>
      <c r="K90" t="s">
        <v>186</v>
      </c>
      <c r="L90" t="str">
        <f>IFERROR(IFERROR(VLOOKUP(Base_OYM[[#This Row],[CÉDULA]],[1]Usuarios!A:G,7,),VLOOKUP(Base_OYM[[#This Row],[CÉDULA]],[1]!Tabla3[#Data],6,)),"Sin Usuario WFM")</f>
        <v>Sin Usuario WFM</v>
      </c>
    </row>
    <row r="91" spans="1:12" x14ac:dyDescent="0.25">
      <c r="A91" t="s">
        <v>27</v>
      </c>
      <c r="B91" t="s">
        <v>182</v>
      </c>
      <c r="C91" t="s">
        <v>0</v>
      </c>
      <c r="D91" t="s">
        <v>3</v>
      </c>
      <c r="E91">
        <v>3138424312</v>
      </c>
      <c r="F91" t="s">
        <v>197</v>
      </c>
      <c r="G91">
        <v>16864008</v>
      </c>
      <c r="H91" t="s">
        <v>200</v>
      </c>
      <c r="I91">
        <v>1143966560</v>
      </c>
      <c r="J91" t="s">
        <v>199</v>
      </c>
      <c r="K91" t="s">
        <v>186</v>
      </c>
      <c r="L91" t="str">
        <f>IFERROR(IFERROR(VLOOKUP(Base_OYM[[#This Row],[CÉDULA]],[1]Usuarios!A:G,7,),VLOOKUP(Base_OYM[[#This Row],[CÉDULA]],[1]!Tabla3[#Data],6,)),"Sin Usuario WFM")</f>
        <v>Sin Usuario WFM</v>
      </c>
    </row>
    <row r="92" spans="1:12" x14ac:dyDescent="0.25">
      <c r="A92" t="s">
        <v>27</v>
      </c>
      <c r="B92" t="s">
        <v>182</v>
      </c>
      <c r="C92" t="s">
        <v>0</v>
      </c>
      <c r="D92" t="s">
        <v>3</v>
      </c>
      <c r="F92" t="s">
        <v>197</v>
      </c>
      <c r="G92">
        <v>1113669960</v>
      </c>
      <c r="H92" t="s">
        <v>201</v>
      </c>
      <c r="I92">
        <v>1143966560</v>
      </c>
      <c r="J92" t="s">
        <v>199</v>
      </c>
      <c r="K92" t="s">
        <v>186</v>
      </c>
      <c r="L92" t="str">
        <f>IFERROR(IFERROR(VLOOKUP(Base_OYM[[#This Row],[CÉDULA]],[1]Usuarios!A:G,7,),VLOOKUP(Base_OYM[[#This Row],[CÉDULA]],[1]!Tabla3[#Data],6,)),"Sin Usuario WFM")</f>
        <v>Sin Usuario WFM</v>
      </c>
    </row>
    <row r="93" spans="1:12" x14ac:dyDescent="0.25">
      <c r="A93" t="s">
        <v>21</v>
      </c>
      <c r="B93" t="s">
        <v>182</v>
      </c>
      <c r="C93" t="s">
        <v>0</v>
      </c>
      <c r="D93" t="s">
        <v>6</v>
      </c>
      <c r="E93">
        <v>3138422973</v>
      </c>
      <c r="F93" t="s">
        <v>202</v>
      </c>
      <c r="G93">
        <v>1113684400</v>
      </c>
      <c r="H93" t="s">
        <v>203</v>
      </c>
      <c r="I93">
        <v>1143966560</v>
      </c>
      <c r="J93" t="s">
        <v>199</v>
      </c>
      <c r="K93" t="s">
        <v>186</v>
      </c>
      <c r="L93" t="str">
        <f>IFERROR(IFERROR(VLOOKUP(Base_OYM[[#This Row],[CÉDULA]],[1]Usuarios!A:G,7,),VLOOKUP(Base_OYM[[#This Row],[CÉDULA]],[1]!Tabla3[#Data],6,)),"Sin Usuario WFM")</f>
        <v>Sin Usuario WFM</v>
      </c>
    </row>
    <row r="94" spans="1:12" x14ac:dyDescent="0.25">
      <c r="A94" t="s">
        <v>27</v>
      </c>
      <c r="B94" t="s">
        <v>182</v>
      </c>
      <c r="C94" t="s">
        <v>0</v>
      </c>
      <c r="D94" t="s">
        <v>6</v>
      </c>
      <c r="F94" t="s">
        <v>202</v>
      </c>
      <c r="G94">
        <v>1144181118</v>
      </c>
      <c r="H94" t="s">
        <v>204</v>
      </c>
      <c r="I94">
        <v>6392958</v>
      </c>
      <c r="J94" t="s">
        <v>205</v>
      </c>
      <c r="K94" t="s">
        <v>186</v>
      </c>
      <c r="L94" t="str">
        <f>IFERROR(IFERROR(VLOOKUP(Base_OYM[[#This Row],[CÉDULA]],[1]Usuarios!A:G,7,),VLOOKUP(Base_OYM[[#This Row],[CÉDULA]],[1]!Tabla3[#Data],6,)),"Sin Usuario WFM")</f>
        <v>Sin Usuario WFM</v>
      </c>
    </row>
    <row r="95" spans="1:12" x14ac:dyDescent="0.25">
      <c r="A95" t="s">
        <v>27</v>
      </c>
      <c r="B95" t="s">
        <v>182</v>
      </c>
      <c r="C95" t="s">
        <v>0</v>
      </c>
      <c r="D95" t="s">
        <v>6</v>
      </c>
      <c r="E95">
        <v>3138422983</v>
      </c>
      <c r="F95" t="s">
        <v>202</v>
      </c>
      <c r="G95">
        <v>89004947</v>
      </c>
      <c r="H95" t="s">
        <v>206</v>
      </c>
      <c r="I95">
        <v>6392958</v>
      </c>
      <c r="J95" t="s">
        <v>205</v>
      </c>
      <c r="K95" t="s">
        <v>186</v>
      </c>
      <c r="L95" t="str">
        <f>IFERROR(IFERROR(VLOOKUP(Base_OYM[[#This Row],[CÉDULA]],[1]Usuarios!A:G,7,),VLOOKUP(Base_OYM[[#This Row],[CÉDULA]],[1]!Tabla3[#Data],6,)),"Sin Usuario WFM")</f>
        <v>Sin Usuario WFM</v>
      </c>
    </row>
    <row r="96" spans="1:12" x14ac:dyDescent="0.25">
      <c r="A96" t="s">
        <v>21</v>
      </c>
      <c r="B96" t="s">
        <v>207</v>
      </c>
      <c r="C96" t="s">
        <v>0</v>
      </c>
      <c r="D96" t="s">
        <v>3</v>
      </c>
      <c r="E96">
        <v>3138426192</v>
      </c>
      <c r="F96" t="s">
        <v>208</v>
      </c>
      <c r="G96">
        <v>14477897</v>
      </c>
      <c r="H96" t="s">
        <v>209</v>
      </c>
      <c r="I96">
        <v>6392958</v>
      </c>
      <c r="J96" t="s">
        <v>205</v>
      </c>
      <c r="K96" t="s">
        <v>160</v>
      </c>
      <c r="L96" t="str">
        <f>IFERROR(IFERROR(VLOOKUP(Base_OYM[[#This Row],[CÉDULA]],[1]Usuarios!A:G,7,),VLOOKUP(Base_OYM[[#This Row],[CÉDULA]],[1]!Tabla3[#Data],6,)),"Sin Usuario WFM")</f>
        <v>Creado Ok</v>
      </c>
    </row>
    <row r="97" spans="1:12" x14ac:dyDescent="0.25">
      <c r="A97" t="s">
        <v>21</v>
      </c>
      <c r="B97" t="s">
        <v>207</v>
      </c>
      <c r="C97" t="s">
        <v>0</v>
      </c>
      <c r="D97" t="s">
        <v>3</v>
      </c>
      <c r="F97" t="s">
        <v>208</v>
      </c>
      <c r="G97">
        <v>1148444955</v>
      </c>
      <c r="H97" t="s">
        <v>210</v>
      </c>
      <c r="I97">
        <v>6392958</v>
      </c>
      <c r="J97" t="s">
        <v>205</v>
      </c>
      <c r="K97" t="s">
        <v>160</v>
      </c>
      <c r="L97" t="str">
        <f>IFERROR(IFERROR(VLOOKUP(Base_OYM[[#This Row],[CÉDULA]],[1]Usuarios!A:G,7,),VLOOKUP(Base_OYM[[#This Row],[CÉDULA]],[1]!Tabla3[#Data],6,)),"Sin Usuario WFM")</f>
        <v>Sin Usuario WFM</v>
      </c>
    </row>
    <row r="98" spans="1:12" x14ac:dyDescent="0.25">
      <c r="A98" t="s">
        <v>21</v>
      </c>
      <c r="B98" t="s">
        <v>207</v>
      </c>
      <c r="C98" t="s">
        <v>0</v>
      </c>
      <c r="D98" t="s">
        <v>3</v>
      </c>
      <c r="F98" t="s">
        <v>208</v>
      </c>
      <c r="G98">
        <v>16497666</v>
      </c>
      <c r="H98" t="s">
        <v>211</v>
      </c>
      <c r="I98">
        <v>6392958</v>
      </c>
      <c r="J98" t="s">
        <v>205</v>
      </c>
      <c r="K98" t="s">
        <v>160</v>
      </c>
      <c r="L98" t="str">
        <f>IFERROR(IFERROR(VLOOKUP(Base_OYM[[#This Row],[CÉDULA]],[1]Usuarios!A:G,7,),VLOOKUP(Base_OYM[[#This Row],[CÉDULA]],[1]!Tabla3[#Data],6,)),"Sin Usuario WFM")</f>
        <v>Sin Usuario WFM</v>
      </c>
    </row>
    <row r="99" spans="1:12" x14ac:dyDescent="0.25">
      <c r="A99" t="s">
        <v>21</v>
      </c>
      <c r="B99" t="s">
        <v>212</v>
      </c>
      <c r="C99" t="s">
        <v>0</v>
      </c>
      <c r="D99" t="s">
        <v>2</v>
      </c>
      <c r="E99" t="s">
        <v>213</v>
      </c>
      <c r="G99">
        <v>1113700845</v>
      </c>
      <c r="H99" t="s">
        <v>214</v>
      </c>
      <c r="J99" t="s">
        <v>215</v>
      </c>
      <c r="L99" t="str">
        <f>IFERROR(IFERROR(VLOOKUP(Base_OYM[[#This Row],[CÉDULA]],[1]Usuarios!A:G,7,),VLOOKUP(Base_OYM[[#This Row],[CÉDULA]],[1]!Tabla3[#Data],6,)),"Sin Usuario WFM")</f>
        <v>Sin Usuario WFM</v>
      </c>
    </row>
    <row r="100" spans="1:12" x14ac:dyDescent="0.25">
      <c r="A100" t="s">
        <v>21</v>
      </c>
      <c r="B100" t="s">
        <v>212</v>
      </c>
      <c r="C100" t="s">
        <v>0</v>
      </c>
      <c r="D100" t="s">
        <v>2</v>
      </c>
      <c r="E100" t="s">
        <v>216</v>
      </c>
      <c r="G100">
        <v>94448613</v>
      </c>
      <c r="H100" t="s">
        <v>217</v>
      </c>
      <c r="J100" t="s">
        <v>215</v>
      </c>
      <c r="L100" t="str">
        <f>IFERROR(IFERROR(VLOOKUP(Base_OYM[[#This Row],[CÉDULA]],[1]Usuarios!A:G,7,),VLOOKUP(Base_OYM[[#This Row],[CÉDULA]],[1]!Tabla3[#Data],6,)),"Sin Usuario WFM")</f>
        <v>Creado Ok</v>
      </c>
    </row>
    <row r="101" spans="1:12" x14ac:dyDescent="0.25">
      <c r="A101" t="s">
        <v>21</v>
      </c>
      <c r="B101" t="s">
        <v>212</v>
      </c>
      <c r="C101" t="s">
        <v>0</v>
      </c>
      <c r="D101" t="s">
        <v>2</v>
      </c>
      <c r="E101" t="s">
        <v>218</v>
      </c>
      <c r="G101">
        <v>1143451390</v>
      </c>
      <c r="H101" t="s">
        <v>219</v>
      </c>
      <c r="J101" t="s">
        <v>215</v>
      </c>
      <c r="L101" t="str">
        <f>IFERROR(IFERROR(VLOOKUP(Base_OYM[[#This Row],[CÉDULA]],[1]Usuarios!A:G,7,),VLOOKUP(Base_OYM[[#This Row],[CÉDULA]],[1]!Tabla3[#Data],6,)),"Sin Usuario WFM")</f>
        <v>Creado Ok</v>
      </c>
    </row>
    <row r="102" spans="1:12" x14ac:dyDescent="0.25">
      <c r="A102" t="s">
        <v>21</v>
      </c>
      <c r="B102" t="s">
        <v>212</v>
      </c>
      <c r="C102" t="s">
        <v>0</v>
      </c>
      <c r="D102" t="s">
        <v>2</v>
      </c>
      <c r="E102" t="s">
        <v>220</v>
      </c>
      <c r="G102">
        <v>1118826620</v>
      </c>
      <c r="H102" t="s">
        <v>221</v>
      </c>
      <c r="J102" t="s">
        <v>215</v>
      </c>
      <c r="L102" t="str">
        <f>IFERROR(IFERROR(VLOOKUP(Base_OYM[[#This Row],[CÉDULA]],[1]Usuarios!A:G,7,),VLOOKUP(Base_OYM[[#This Row],[CÉDULA]],[1]!Tabla3[#Data],6,)),"Sin Usuario WFM")</f>
        <v>Creado Ok</v>
      </c>
    </row>
    <row r="103" spans="1:12" x14ac:dyDescent="0.25">
      <c r="A103" t="s">
        <v>21</v>
      </c>
      <c r="B103" t="s">
        <v>212</v>
      </c>
      <c r="C103" t="s">
        <v>0</v>
      </c>
      <c r="D103" t="s">
        <v>2</v>
      </c>
      <c r="E103" t="s">
        <v>222</v>
      </c>
      <c r="G103">
        <v>1144180678</v>
      </c>
      <c r="H103" t="s">
        <v>223</v>
      </c>
      <c r="J103" t="s">
        <v>215</v>
      </c>
      <c r="L103" t="str">
        <f>IFERROR(IFERROR(VLOOKUP(Base_OYM[[#This Row],[CÉDULA]],[1]Usuarios!A:G,7,),VLOOKUP(Base_OYM[[#This Row],[CÉDULA]],[1]!Tabla3[#Data],6,)),"Sin Usuario WFM")</f>
        <v>Creado Ok</v>
      </c>
    </row>
    <row r="104" spans="1:12" x14ac:dyDescent="0.25">
      <c r="A104" t="s">
        <v>27</v>
      </c>
      <c r="B104" t="s">
        <v>212</v>
      </c>
      <c r="C104" t="s">
        <v>0</v>
      </c>
      <c r="D104" t="s">
        <v>2</v>
      </c>
      <c r="E104" t="s">
        <v>224</v>
      </c>
      <c r="G104">
        <v>1054286036</v>
      </c>
      <c r="H104" t="s">
        <v>225</v>
      </c>
      <c r="J104" t="s">
        <v>215</v>
      </c>
      <c r="L104" t="str">
        <f>IFERROR(IFERROR(VLOOKUP(Base_OYM[[#This Row],[CÉDULA]],[1]Usuarios!A:G,7,),VLOOKUP(Base_OYM[[#This Row],[CÉDULA]],[1]!Tabla3[#Data],6,)),"Sin Usuario WFM")</f>
        <v>Sin Usuario WFM</v>
      </c>
    </row>
    <row r="105" spans="1:12" x14ac:dyDescent="0.25">
      <c r="A105" t="s">
        <v>27</v>
      </c>
      <c r="B105" t="s">
        <v>212</v>
      </c>
      <c r="C105" t="s">
        <v>0</v>
      </c>
      <c r="D105" t="s">
        <v>2</v>
      </c>
      <c r="E105" t="s">
        <v>226</v>
      </c>
      <c r="G105">
        <v>1007148001</v>
      </c>
      <c r="H105" t="s">
        <v>227</v>
      </c>
      <c r="J105" t="s">
        <v>228</v>
      </c>
      <c r="L105" t="str">
        <f>IFERROR(IFERROR(VLOOKUP(Base_OYM[[#This Row],[CÉDULA]],[1]Usuarios!A:G,7,),VLOOKUP(Base_OYM[[#This Row],[CÉDULA]],[1]!Tabla3[#Data],6,)),"Sin Usuario WFM")</f>
        <v>Creado Ok</v>
      </c>
    </row>
    <row r="106" spans="1:12" x14ac:dyDescent="0.25">
      <c r="A106" t="s">
        <v>21</v>
      </c>
      <c r="B106" t="s">
        <v>212</v>
      </c>
      <c r="C106" t="s">
        <v>0</v>
      </c>
      <c r="D106" t="s">
        <v>2</v>
      </c>
      <c r="E106" t="s">
        <v>229</v>
      </c>
      <c r="G106">
        <v>1143963122</v>
      </c>
      <c r="H106" t="s">
        <v>230</v>
      </c>
      <c r="J106" t="s">
        <v>228</v>
      </c>
      <c r="L106" t="str">
        <f>IFERROR(IFERROR(VLOOKUP(Base_OYM[[#This Row],[CÉDULA]],[1]Usuarios!A:G,7,),VLOOKUP(Base_OYM[[#This Row],[CÉDULA]],[1]!Tabla3[#Data],6,)),"Sin Usuario WFM")</f>
        <v>Sin Usuario WFM</v>
      </c>
    </row>
    <row r="107" spans="1:12" x14ac:dyDescent="0.25">
      <c r="A107" t="s">
        <v>21</v>
      </c>
      <c r="B107" t="s">
        <v>212</v>
      </c>
      <c r="C107" t="s">
        <v>0</v>
      </c>
      <c r="D107" t="s">
        <v>2</v>
      </c>
      <c r="E107" t="s">
        <v>231</v>
      </c>
      <c r="G107">
        <v>1003820400</v>
      </c>
      <c r="H107" t="s">
        <v>232</v>
      </c>
      <c r="J107" t="s">
        <v>228</v>
      </c>
      <c r="L107" t="str">
        <f>IFERROR(IFERROR(VLOOKUP(Base_OYM[[#This Row],[CÉDULA]],[1]Usuarios!A:G,7,),VLOOKUP(Base_OYM[[#This Row],[CÉDULA]],[1]!Tabla3[#Data],6,)),"Sin Usuario WFM")</f>
        <v>Creado Ok</v>
      </c>
    </row>
    <row r="108" spans="1:12" x14ac:dyDescent="0.25">
      <c r="A108" t="s">
        <v>21</v>
      </c>
      <c r="B108" t="s">
        <v>212</v>
      </c>
      <c r="C108" t="s">
        <v>0</v>
      </c>
      <c r="D108" t="s">
        <v>2</v>
      </c>
      <c r="E108" t="s">
        <v>233</v>
      </c>
      <c r="G108">
        <v>94397439</v>
      </c>
      <c r="H108" t="s">
        <v>234</v>
      </c>
      <c r="J108" t="s">
        <v>228</v>
      </c>
      <c r="L108" t="str">
        <f>IFERROR(IFERROR(VLOOKUP(Base_OYM[[#This Row],[CÉDULA]],[1]Usuarios!A:G,7,),VLOOKUP(Base_OYM[[#This Row],[CÉDULA]],[1]!Tabla3[#Data],6,)),"Sin Usuario WFM")</f>
        <v>Creado Ok</v>
      </c>
    </row>
    <row r="109" spans="1:12" x14ac:dyDescent="0.25">
      <c r="A109" t="s">
        <v>21</v>
      </c>
      <c r="B109" t="s">
        <v>212</v>
      </c>
      <c r="C109" t="s">
        <v>0</v>
      </c>
      <c r="D109" t="s">
        <v>2</v>
      </c>
      <c r="E109" t="s">
        <v>235</v>
      </c>
      <c r="G109">
        <v>1144162461</v>
      </c>
      <c r="H109" t="s">
        <v>236</v>
      </c>
      <c r="J109" t="s">
        <v>228</v>
      </c>
      <c r="L109" t="str">
        <f>IFERROR(IFERROR(VLOOKUP(Base_OYM[[#This Row],[CÉDULA]],[1]Usuarios!A:G,7,),VLOOKUP(Base_OYM[[#This Row],[CÉDULA]],[1]!Tabla3[#Data],6,)),"Sin Usuario WFM")</f>
        <v>Creado Ok</v>
      </c>
    </row>
    <row r="110" spans="1:12" x14ac:dyDescent="0.25">
      <c r="A110" t="s">
        <v>27</v>
      </c>
      <c r="B110" t="s">
        <v>212</v>
      </c>
      <c r="C110" t="s">
        <v>0</v>
      </c>
      <c r="D110" t="s">
        <v>2</v>
      </c>
      <c r="E110" t="s">
        <v>237</v>
      </c>
      <c r="G110">
        <v>1060361429</v>
      </c>
      <c r="H110" t="s">
        <v>238</v>
      </c>
      <c r="J110" t="s">
        <v>228</v>
      </c>
      <c r="L110" t="str">
        <f>IFERROR(IFERROR(VLOOKUP(Base_OYM[[#This Row],[CÉDULA]],[1]Usuarios!A:G,7,),VLOOKUP(Base_OYM[[#This Row],[CÉDULA]],[1]!Tabla3[#Data],6,)),"Sin Usuario WFM")</f>
        <v>Sin Usuario WFM</v>
      </c>
    </row>
    <row r="111" spans="1:12" x14ac:dyDescent="0.25">
      <c r="A111" t="s">
        <v>21</v>
      </c>
      <c r="B111" t="s">
        <v>212</v>
      </c>
      <c r="C111" t="s">
        <v>0</v>
      </c>
      <c r="D111" t="s">
        <v>2</v>
      </c>
      <c r="E111" t="s">
        <v>239</v>
      </c>
      <c r="G111">
        <v>1064804479</v>
      </c>
      <c r="H111" t="s">
        <v>240</v>
      </c>
      <c r="J111" t="s">
        <v>241</v>
      </c>
      <c r="L111" t="str">
        <f>IFERROR(IFERROR(VLOOKUP(Base_OYM[[#This Row],[CÉDULA]],[1]Usuarios!A:G,7,),VLOOKUP(Base_OYM[[#This Row],[CÉDULA]],[1]!Tabla3[#Data],6,)),"Sin Usuario WFM")</f>
        <v>Creado Ok</v>
      </c>
    </row>
    <row r="112" spans="1:12" x14ac:dyDescent="0.25">
      <c r="A112" t="s">
        <v>21</v>
      </c>
      <c r="B112" t="s">
        <v>212</v>
      </c>
      <c r="C112" t="s">
        <v>0</v>
      </c>
      <c r="D112" t="s">
        <v>2</v>
      </c>
      <c r="E112" t="s">
        <v>242</v>
      </c>
      <c r="G112">
        <v>1061811461</v>
      </c>
      <c r="H112" t="s">
        <v>243</v>
      </c>
      <c r="J112" t="s">
        <v>241</v>
      </c>
      <c r="L112" t="str">
        <f>IFERROR(IFERROR(VLOOKUP(Base_OYM[[#This Row],[CÉDULA]],[1]Usuarios!A:G,7,),VLOOKUP(Base_OYM[[#This Row],[CÉDULA]],[1]!Tabla3[#Data],6,)),"Sin Usuario WFM")</f>
        <v>Sin Usuario WFM</v>
      </c>
    </row>
    <row r="113" spans="1:12" x14ac:dyDescent="0.25">
      <c r="A113" t="s">
        <v>21</v>
      </c>
      <c r="B113" t="s">
        <v>212</v>
      </c>
      <c r="C113" t="s">
        <v>0</v>
      </c>
      <c r="D113" t="s">
        <v>2</v>
      </c>
      <c r="E113" t="s">
        <v>244</v>
      </c>
      <c r="G113">
        <v>1130648515</v>
      </c>
      <c r="H113" t="s">
        <v>245</v>
      </c>
      <c r="J113" t="s">
        <v>241</v>
      </c>
      <c r="L113" t="str">
        <f>IFERROR(IFERROR(VLOOKUP(Base_OYM[[#This Row],[CÉDULA]],[1]Usuarios!A:G,7,),VLOOKUP(Base_OYM[[#This Row],[CÉDULA]],[1]!Tabla3[#Data],6,)),"Sin Usuario WFM")</f>
        <v>Creado Ok</v>
      </c>
    </row>
    <row r="114" spans="1:12" x14ac:dyDescent="0.25">
      <c r="A114" t="s">
        <v>21</v>
      </c>
      <c r="B114" t="s">
        <v>212</v>
      </c>
      <c r="C114" t="s">
        <v>0</v>
      </c>
      <c r="D114" t="s">
        <v>2</v>
      </c>
      <c r="E114" t="s">
        <v>246</v>
      </c>
      <c r="G114">
        <v>1144180274</v>
      </c>
      <c r="H114" t="s">
        <v>247</v>
      </c>
      <c r="J114" t="s">
        <v>241</v>
      </c>
      <c r="L114" t="str">
        <f>IFERROR(IFERROR(VLOOKUP(Base_OYM[[#This Row],[CÉDULA]],[1]Usuarios!A:G,7,),VLOOKUP(Base_OYM[[#This Row],[CÉDULA]],[1]!Tabla3[#Data],6,)),"Sin Usuario WFM")</f>
        <v>Creado Ok</v>
      </c>
    </row>
    <row r="115" spans="1:12" x14ac:dyDescent="0.25">
      <c r="A115" t="s">
        <v>21</v>
      </c>
      <c r="B115" t="s">
        <v>212</v>
      </c>
      <c r="C115" t="s">
        <v>0</v>
      </c>
      <c r="D115" t="s">
        <v>2</v>
      </c>
      <c r="E115" t="s">
        <v>248</v>
      </c>
      <c r="G115">
        <v>1071329344</v>
      </c>
      <c r="H115" t="s">
        <v>249</v>
      </c>
      <c r="J115" t="s">
        <v>241</v>
      </c>
      <c r="L115" t="str">
        <f>IFERROR(IFERROR(VLOOKUP(Base_OYM[[#This Row],[CÉDULA]],[1]Usuarios!A:G,7,),VLOOKUP(Base_OYM[[#This Row],[CÉDULA]],[1]!Tabla3[#Data],6,)),"Sin Usuario WFM")</f>
        <v>Creado Ok</v>
      </c>
    </row>
    <row r="116" spans="1:12" x14ac:dyDescent="0.25">
      <c r="A116" t="s">
        <v>21</v>
      </c>
      <c r="B116" t="s">
        <v>212</v>
      </c>
      <c r="C116" t="s">
        <v>0</v>
      </c>
      <c r="D116" t="s">
        <v>2</v>
      </c>
      <c r="E116" t="s">
        <v>250</v>
      </c>
      <c r="G116">
        <v>16919444</v>
      </c>
      <c r="H116" t="s">
        <v>251</v>
      </c>
      <c r="J116" t="s">
        <v>241</v>
      </c>
      <c r="L116" t="str">
        <f>IFERROR(IFERROR(VLOOKUP(Base_OYM[[#This Row],[CÉDULA]],[1]Usuarios!A:G,7,),VLOOKUP(Base_OYM[[#This Row],[CÉDULA]],[1]!Tabla3[#Data],6,)),"Sin Usuario WFM")</f>
        <v>Creado Ok</v>
      </c>
    </row>
    <row r="117" spans="1:12" x14ac:dyDescent="0.25">
      <c r="A117" t="s">
        <v>21</v>
      </c>
      <c r="B117" t="s">
        <v>212</v>
      </c>
      <c r="C117" t="s">
        <v>0</v>
      </c>
      <c r="D117" t="s">
        <v>2</v>
      </c>
      <c r="E117" t="s">
        <v>252</v>
      </c>
      <c r="G117">
        <v>11706711</v>
      </c>
      <c r="H117" t="s">
        <v>253</v>
      </c>
      <c r="J117" t="s">
        <v>254</v>
      </c>
      <c r="L117" t="str">
        <f>IFERROR(IFERROR(VLOOKUP(Base_OYM[[#This Row],[CÉDULA]],[1]Usuarios!A:G,7,),VLOOKUP(Base_OYM[[#This Row],[CÉDULA]],[1]!Tabla3[#Data],6,)),"Sin Usuario WFM")</f>
        <v>Escalado Pte Crear</v>
      </c>
    </row>
    <row r="118" spans="1:12" x14ac:dyDescent="0.25">
      <c r="A118" t="s">
        <v>21</v>
      </c>
      <c r="B118" t="s">
        <v>212</v>
      </c>
      <c r="C118" t="s">
        <v>0</v>
      </c>
      <c r="D118" t="s">
        <v>2</v>
      </c>
      <c r="E118" t="s">
        <v>255</v>
      </c>
      <c r="G118">
        <v>538466</v>
      </c>
      <c r="H118" t="s">
        <v>256</v>
      </c>
      <c r="J118" t="s">
        <v>254</v>
      </c>
      <c r="L118" t="str">
        <f>IFERROR(IFERROR(VLOOKUP(Base_OYM[[#This Row],[CÉDULA]],[1]Usuarios!A:G,7,),VLOOKUP(Base_OYM[[#This Row],[CÉDULA]],[1]!Tabla3[#Data],6,)),"Sin Usuario WFM")</f>
        <v>Creado Ok</v>
      </c>
    </row>
    <row r="119" spans="1:12" x14ac:dyDescent="0.25">
      <c r="A119" t="s">
        <v>27</v>
      </c>
      <c r="B119" t="s">
        <v>212</v>
      </c>
      <c r="C119" t="s">
        <v>0</v>
      </c>
      <c r="D119" t="s">
        <v>2</v>
      </c>
      <c r="E119" t="s">
        <v>257</v>
      </c>
      <c r="G119">
        <v>1059450862</v>
      </c>
      <c r="H119" t="s">
        <v>258</v>
      </c>
      <c r="J119" t="s">
        <v>254</v>
      </c>
      <c r="L119" t="str">
        <f>IFERROR(IFERROR(VLOOKUP(Base_OYM[[#This Row],[CÉDULA]],[1]Usuarios!A:G,7,),VLOOKUP(Base_OYM[[#This Row],[CÉDULA]],[1]!Tabla3[#Data],6,)),"Sin Usuario WFM")</f>
        <v>Sin Usuario WFM</v>
      </c>
    </row>
    <row r="120" spans="1:12" x14ac:dyDescent="0.25">
      <c r="A120" t="s">
        <v>21</v>
      </c>
      <c r="B120" t="s">
        <v>212</v>
      </c>
      <c r="C120" t="s">
        <v>0</v>
      </c>
      <c r="D120" t="s">
        <v>2</v>
      </c>
      <c r="E120" t="s">
        <v>259</v>
      </c>
      <c r="G120">
        <v>1112620769</v>
      </c>
      <c r="H120" t="s">
        <v>260</v>
      </c>
      <c r="J120" t="s">
        <v>254</v>
      </c>
      <c r="L120" t="str">
        <f>IFERROR(IFERROR(VLOOKUP(Base_OYM[[#This Row],[CÉDULA]],[1]Usuarios!A:G,7,),VLOOKUP(Base_OYM[[#This Row],[CÉDULA]],[1]!Tabla3[#Data],6,)),"Sin Usuario WFM")</f>
        <v>Sin Usuario WFM</v>
      </c>
    </row>
    <row r="121" spans="1:12" x14ac:dyDescent="0.25">
      <c r="A121" t="s">
        <v>21</v>
      </c>
      <c r="B121" t="s">
        <v>212</v>
      </c>
      <c r="C121" t="s">
        <v>0</v>
      </c>
      <c r="D121" t="s">
        <v>2</v>
      </c>
      <c r="E121" t="s">
        <v>261</v>
      </c>
      <c r="G121">
        <v>1057603423</v>
      </c>
      <c r="H121" t="s">
        <v>262</v>
      </c>
      <c r="J121" t="s">
        <v>254</v>
      </c>
      <c r="L121" t="str">
        <f>IFERROR(IFERROR(VLOOKUP(Base_OYM[[#This Row],[CÉDULA]],[1]Usuarios!A:G,7,),VLOOKUP(Base_OYM[[#This Row],[CÉDULA]],[1]!Tabla3[#Data],6,)),"Sin Usuario WFM")</f>
        <v>Creado Ok</v>
      </c>
    </row>
    <row r="122" spans="1:12" x14ac:dyDescent="0.25">
      <c r="A122" t="s">
        <v>21</v>
      </c>
      <c r="B122" t="s">
        <v>212</v>
      </c>
      <c r="C122" t="s">
        <v>0</v>
      </c>
      <c r="D122" t="s">
        <v>2</v>
      </c>
      <c r="E122" t="s">
        <v>263</v>
      </c>
      <c r="G122">
        <v>19613668</v>
      </c>
      <c r="H122" t="s">
        <v>264</v>
      </c>
      <c r="J122" t="s">
        <v>254</v>
      </c>
      <c r="L122" t="str">
        <f>IFERROR(IFERROR(VLOOKUP(Base_OYM[[#This Row],[CÉDULA]],[1]Usuarios!A:G,7,),VLOOKUP(Base_OYM[[#This Row],[CÉDULA]],[1]!Tabla3[#Data],6,)),"Sin Usuario WFM")</f>
        <v>Creado Ok</v>
      </c>
    </row>
    <row r="123" spans="1:12" x14ac:dyDescent="0.25">
      <c r="A123" t="s">
        <v>21</v>
      </c>
      <c r="B123" t="s">
        <v>212</v>
      </c>
      <c r="C123" t="s">
        <v>0</v>
      </c>
      <c r="D123" t="s">
        <v>2</v>
      </c>
      <c r="E123" t="s">
        <v>265</v>
      </c>
      <c r="G123">
        <v>1116275992</v>
      </c>
      <c r="H123" t="s">
        <v>266</v>
      </c>
      <c r="J123" t="s">
        <v>267</v>
      </c>
      <c r="L123" t="str">
        <f>IFERROR(IFERROR(VLOOKUP(Base_OYM[[#This Row],[CÉDULA]],[1]Usuarios!A:G,7,),VLOOKUP(Base_OYM[[#This Row],[CÉDULA]],[1]!Tabla3[#Data],6,)),"Sin Usuario WFM")</f>
        <v>Sin Usuario WFM</v>
      </c>
    </row>
    <row r="124" spans="1:12" x14ac:dyDescent="0.25">
      <c r="A124" t="s">
        <v>21</v>
      </c>
      <c r="B124" t="s">
        <v>212</v>
      </c>
      <c r="C124" t="s">
        <v>0</v>
      </c>
      <c r="D124" t="s">
        <v>2</v>
      </c>
      <c r="E124" t="s">
        <v>268</v>
      </c>
      <c r="G124">
        <v>1097393783</v>
      </c>
      <c r="H124" t="s">
        <v>269</v>
      </c>
      <c r="J124" t="s">
        <v>267</v>
      </c>
      <c r="L124" t="str">
        <f>IFERROR(IFERROR(VLOOKUP(Base_OYM[[#This Row],[CÉDULA]],[1]Usuarios!A:G,7,),VLOOKUP(Base_OYM[[#This Row],[CÉDULA]],[1]!Tabla3[#Data],6,)),"Sin Usuario WFM")</f>
        <v>Sin Usuario WFM</v>
      </c>
    </row>
    <row r="125" spans="1:12" x14ac:dyDescent="0.25">
      <c r="A125" t="s">
        <v>21</v>
      </c>
      <c r="B125" t="s">
        <v>212</v>
      </c>
      <c r="C125" t="s">
        <v>0</v>
      </c>
      <c r="D125" t="s">
        <v>2</v>
      </c>
      <c r="E125" t="s">
        <v>270</v>
      </c>
      <c r="G125">
        <v>1097405897</v>
      </c>
      <c r="H125" t="s">
        <v>271</v>
      </c>
      <c r="J125" t="s">
        <v>267</v>
      </c>
      <c r="L125" t="str">
        <f>IFERROR(IFERROR(VLOOKUP(Base_OYM[[#This Row],[CÉDULA]],[1]Usuarios!A:G,7,),VLOOKUP(Base_OYM[[#This Row],[CÉDULA]],[1]!Tabla3[#Data],6,)),"Sin Usuario WFM")</f>
        <v>Sin Usuario WFM</v>
      </c>
    </row>
    <row r="126" spans="1:12" x14ac:dyDescent="0.25">
      <c r="A126" t="s">
        <v>21</v>
      </c>
      <c r="B126" t="s">
        <v>212</v>
      </c>
      <c r="C126" t="s">
        <v>0</v>
      </c>
      <c r="D126" t="s">
        <v>2</v>
      </c>
      <c r="E126" t="s">
        <v>272</v>
      </c>
      <c r="G126">
        <v>1061536508</v>
      </c>
      <c r="H126" t="s">
        <v>273</v>
      </c>
      <c r="J126" t="s">
        <v>267</v>
      </c>
      <c r="L126" t="str">
        <f>IFERROR(IFERROR(VLOOKUP(Base_OYM[[#This Row],[CÉDULA]],[1]Usuarios!A:G,7,),VLOOKUP(Base_OYM[[#This Row],[CÉDULA]],[1]!Tabla3[#Data],6,)),"Sin Usuario WFM")</f>
        <v>Sin Usuario WFM</v>
      </c>
    </row>
    <row r="127" spans="1:12" x14ac:dyDescent="0.25">
      <c r="A127" t="s">
        <v>21</v>
      </c>
      <c r="B127" t="s">
        <v>212</v>
      </c>
      <c r="C127" t="s">
        <v>0</v>
      </c>
      <c r="D127" t="s">
        <v>2</v>
      </c>
      <c r="E127" t="s">
        <v>274</v>
      </c>
      <c r="G127">
        <v>10778398</v>
      </c>
      <c r="H127" t="s">
        <v>275</v>
      </c>
      <c r="J127" t="s">
        <v>267</v>
      </c>
      <c r="L127" t="str">
        <f>IFERROR(IFERROR(VLOOKUP(Base_OYM[[#This Row],[CÉDULA]],[1]Usuarios!A:G,7,),VLOOKUP(Base_OYM[[#This Row],[CÉDULA]],[1]!Tabla3[#Data],6,)),"Sin Usuario WFM")</f>
        <v>Creado Ok</v>
      </c>
    </row>
    <row r="128" spans="1:12" x14ac:dyDescent="0.25">
      <c r="A128" t="s">
        <v>27</v>
      </c>
      <c r="B128" t="s">
        <v>212</v>
      </c>
      <c r="C128" t="s">
        <v>0</v>
      </c>
      <c r="D128" t="s">
        <v>2</v>
      </c>
      <c r="E128" t="s">
        <v>276</v>
      </c>
      <c r="G128">
        <v>1144061534</v>
      </c>
      <c r="H128" t="s">
        <v>277</v>
      </c>
      <c r="J128" t="s">
        <v>267</v>
      </c>
      <c r="L128" t="str">
        <f>IFERROR(IFERROR(VLOOKUP(Base_OYM[[#This Row],[CÉDULA]],[1]Usuarios!A:G,7,),VLOOKUP(Base_OYM[[#This Row],[CÉDULA]],[1]!Tabla3[#Data],6,)),"Sin Usuario WFM")</f>
        <v>Escalado Pte Crear</v>
      </c>
    </row>
    <row r="129" spans="1:12" x14ac:dyDescent="0.25">
      <c r="A129" t="s">
        <v>21</v>
      </c>
      <c r="B129" t="s">
        <v>212</v>
      </c>
      <c r="C129" t="s">
        <v>0</v>
      </c>
      <c r="D129" t="s">
        <v>2</v>
      </c>
      <c r="E129" t="s">
        <v>276</v>
      </c>
      <c r="G129">
        <v>1053846594</v>
      </c>
      <c r="H129" t="s">
        <v>278</v>
      </c>
      <c r="J129" t="s">
        <v>267</v>
      </c>
      <c r="L129" t="str">
        <f>IFERROR(IFERROR(VLOOKUP(Base_OYM[[#This Row],[CÉDULA]],[1]Usuarios!A:G,7,),VLOOKUP(Base_OYM[[#This Row],[CÉDULA]],[1]!Tabla3[#Data],6,)),"Sin Usuario WFM")</f>
        <v>Creado Ok</v>
      </c>
    </row>
    <row r="130" spans="1:12" x14ac:dyDescent="0.25">
      <c r="A130" t="s">
        <v>21</v>
      </c>
      <c r="B130" t="s">
        <v>212</v>
      </c>
      <c r="C130" t="s">
        <v>77</v>
      </c>
      <c r="D130" t="s">
        <v>2</v>
      </c>
      <c r="E130">
        <v>3112493203</v>
      </c>
      <c r="F130" t="s">
        <v>279</v>
      </c>
      <c r="G130">
        <v>1130629899</v>
      </c>
      <c r="H130" t="s">
        <v>280</v>
      </c>
      <c r="I130">
        <v>1143936835</v>
      </c>
      <c r="J130" t="s">
        <v>281</v>
      </c>
      <c r="K130" t="s">
        <v>282</v>
      </c>
      <c r="L130" t="str">
        <f>IFERROR(IFERROR(VLOOKUP(Base_OYM[[#This Row],[CÉDULA]],[1]Usuarios!A:G,7,),VLOOKUP(Base_OYM[[#This Row],[CÉDULA]],[1]!Tabla3[#Data],6,)),"Sin Usuario WFM")</f>
        <v>Creado Ok</v>
      </c>
    </row>
    <row r="131" spans="1:12" x14ac:dyDescent="0.25">
      <c r="A131" t="s">
        <v>21</v>
      </c>
      <c r="B131" t="s">
        <v>212</v>
      </c>
      <c r="C131" t="s">
        <v>77</v>
      </c>
      <c r="D131" t="s">
        <v>4</v>
      </c>
      <c r="E131">
        <v>3103016041</v>
      </c>
      <c r="F131" t="s">
        <v>279</v>
      </c>
      <c r="G131">
        <v>1001345312</v>
      </c>
      <c r="H131" t="s">
        <v>283</v>
      </c>
      <c r="I131">
        <v>1143936835</v>
      </c>
      <c r="J131" t="s">
        <v>281</v>
      </c>
      <c r="K131" t="s">
        <v>282</v>
      </c>
      <c r="L131" t="str">
        <f>IFERROR(IFERROR(VLOOKUP(Base_OYM[[#This Row],[CÉDULA]],[1]Usuarios!A:G,7,),VLOOKUP(Base_OYM[[#This Row],[CÉDULA]],[1]!Tabla3[#Data],6,)),"Sin Usuario WFM")</f>
        <v>Sin Usuario WFM</v>
      </c>
    </row>
    <row r="132" spans="1:12" x14ac:dyDescent="0.25">
      <c r="A132" t="s">
        <v>21</v>
      </c>
      <c r="B132" t="s">
        <v>212</v>
      </c>
      <c r="C132" t="s">
        <v>77</v>
      </c>
      <c r="D132" t="s">
        <v>2</v>
      </c>
      <c r="E132" t="s">
        <v>284</v>
      </c>
      <c r="F132" t="s">
        <v>285</v>
      </c>
      <c r="G132">
        <v>94289267</v>
      </c>
      <c r="H132" t="s">
        <v>286</v>
      </c>
      <c r="I132">
        <v>1059913133</v>
      </c>
      <c r="J132" t="s">
        <v>287</v>
      </c>
      <c r="K132" t="s">
        <v>288</v>
      </c>
      <c r="L132" t="str">
        <f>IFERROR(IFERROR(VLOOKUP(Base_OYM[[#This Row],[CÉDULA]],[1]Usuarios!A:G,7,),VLOOKUP(Base_OYM[[#This Row],[CÉDULA]],[1]!Tabla3[#Data],6,)),"Sin Usuario WFM")</f>
        <v>Creado Ok</v>
      </c>
    </row>
    <row r="133" spans="1:12" x14ac:dyDescent="0.25">
      <c r="A133" t="s">
        <v>21</v>
      </c>
      <c r="B133" t="s">
        <v>212</v>
      </c>
      <c r="C133" t="s">
        <v>77</v>
      </c>
      <c r="D133" t="s">
        <v>4</v>
      </c>
      <c r="E133" t="s">
        <v>289</v>
      </c>
      <c r="F133" t="s">
        <v>285</v>
      </c>
      <c r="G133">
        <v>1095550152</v>
      </c>
      <c r="H133" t="s">
        <v>290</v>
      </c>
      <c r="I133">
        <v>1059913133</v>
      </c>
      <c r="J133" t="s">
        <v>287</v>
      </c>
      <c r="K133" t="s">
        <v>288</v>
      </c>
      <c r="L133" t="str">
        <f>IFERROR(IFERROR(VLOOKUP(Base_OYM[[#This Row],[CÉDULA]],[1]Usuarios!A:G,7,),VLOOKUP(Base_OYM[[#This Row],[CÉDULA]],[1]!Tabla3[#Data],6,)),"Sin Usuario WFM")</f>
        <v>Sin Usuario WFM</v>
      </c>
    </row>
    <row r="134" spans="1:12" x14ac:dyDescent="0.25">
      <c r="A134" t="s">
        <v>21</v>
      </c>
      <c r="B134" t="s">
        <v>212</v>
      </c>
      <c r="C134" t="s">
        <v>77</v>
      </c>
      <c r="D134" t="s">
        <v>2</v>
      </c>
      <c r="E134">
        <v>3112065164</v>
      </c>
      <c r="F134" t="s">
        <v>291</v>
      </c>
      <c r="G134">
        <v>1116131320</v>
      </c>
      <c r="H134" t="s">
        <v>292</v>
      </c>
      <c r="I134">
        <v>1059913133</v>
      </c>
      <c r="J134" t="s">
        <v>287</v>
      </c>
      <c r="K134" t="s">
        <v>288</v>
      </c>
      <c r="L134" t="str">
        <f>IFERROR(IFERROR(VLOOKUP(Base_OYM[[#This Row],[CÉDULA]],[1]Usuarios!A:G,7,),VLOOKUP(Base_OYM[[#This Row],[CÉDULA]],[1]!Tabla3[#Data],6,)),"Sin Usuario WFM")</f>
        <v>Creado Ok</v>
      </c>
    </row>
    <row r="135" spans="1:12" x14ac:dyDescent="0.25">
      <c r="A135" t="s">
        <v>21</v>
      </c>
      <c r="B135" t="s">
        <v>212</v>
      </c>
      <c r="C135" t="s">
        <v>77</v>
      </c>
      <c r="D135" t="s">
        <v>4</v>
      </c>
      <c r="E135">
        <v>3112069677</v>
      </c>
      <c r="F135" t="s">
        <v>291</v>
      </c>
      <c r="G135">
        <v>14899399</v>
      </c>
      <c r="H135" t="s">
        <v>293</v>
      </c>
      <c r="I135">
        <v>1059913133</v>
      </c>
      <c r="J135" t="s">
        <v>287</v>
      </c>
      <c r="K135" t="s">
        <v>288</v>
      </c>
      <c r="L135" t="str">
        <f>IFERROR(IFERROR(VLOOKUP(Base_OYM[[#This Row],[CÉDULA]],[1]Usuarios!A:G,7,),VLOOKUP(Base_OYM[[#This Row],[CÉDULA]],[1]!Tabla3[#Data],6,)),"Sin Usuario WFM")</f>
        <v>Sin Usuario WFM</v>
      </c>
    </row>
    <row r="136" spans="1:12" x14ac:dyDescent="0.25">
      <c r="A136" t="s">
        <v>21</v>
      </c>
      <c r="B136" t="s">
        <v>212</v>
      </c>
      <c r="C136" t="s">
        <v>77</v>
      </c>
      <c r="D136" t="s">
        <v>2</v>
      </c>
      <c r="E136">
        <v>3112033485</v>
      </c>
      <c r="F136" t="s">
        <v>294</v>
      </c>
      <c r="G136">
        <v>1010023108</v>
      </c>
      <c r="H136" t="s">
        <v>295</v>
      </c>
      <c r="I136">
        <v>16379356</v>
      </c>
      <c r="J136" t="s">
        <v>296</v>
      </c>
      <c r="K136" t="s">
        <v>297</v>
      </c>
      <c r="L136" t="str">
        <f>IFERROR(IFERROR(VLOOKUP(Base_OYM[[#This Row],[CÉDULA]],[1]Usuarios!A:G,7,),VLOOKUP(Base_OYM[[#This Row],[CÉDULA]],[1]!Tabla3[#Data],6,)),"Sin Usuario WFM")</f>
        <v>Creado Ok</v>
      </c>
    </row>
    <row r="137" spans="1:12" x14ac:dyDescent="0.25">
      <c r="A137" t="s">
        <v>21</v>
      </c>
      <c r="B137" t="s">
        <v>212</v>
      </c>
      <c r="C137" t="s">
        <v>77</v>
      </c>
      <c r="D137" t="s">
        <v>4</v>
      </c>
      <c r="E137" t="s">
        <v>298</v>
      </c>
      <c r="F137" t="s">
        <v>294</v>
      </c>
      <c r="G137">
        <v>1006190550</v>
      </c>
      <c r="H137" t="s">
        <v>299</v>
      </c>
      <c r="I137">
        <v>16379356</v>
      </c>
      <c r="J137" t="s">
        <v>296</v>
      </c>
      <c r="K137" t="s">
        <v>297</v>
      </c>
      <c r="L137" t="str">
        <f>IFERROR(IFERROR(VLOOKUP(Base_OYM[[#This Row],[CÉDULA]],[1]Usuarios!A:G,7,),VLOOKUP(Base_OYM[[#This Row],[CÉDULA]],[1]!Tabla3[#Data],6,)),"Sin Usuario WFM")</f>
        <v>Sin Usuario WFM</v>
      </c>
    </row>
    <row r="138" spans="1:12" x14ac:dyDescent="0.25">
      <c r="A138" t="s">
        <v>21</v>
      </c>
      <c r="B138" t="s">
        <v>212</v>
      </c>
      <c r="C138" t="s">
        <v>77</v>
      </c>
      <c r="D138" t="s">
        <v>2</v>
      </c>
      <c r="E138">
        <v>3112033669</v>
      </c>
      <c r="F138" t="s">
        <v>300</v>
      </c>
      <c r="G138">
        <v>1144158003</v>
      </c>
      <c r="H138" t="s">
        <v>301</v>
      </c>
      <c r="I138">
        <v>1143936835</v>
      </c>
      <c r="J138" t="s">
        <v>281</v>
      </c>
      <c r="K138" t="s">
        <v>282</v>
      </c>
      <c r="L138" t="str">
        <f>IFERROR(IFERROR(VLOOKUP(Base_OYM[[#This Row],[CÉDULA]],[1]Usuarios!A:G,7,),VLOOKUP(Base_OYM[[#This Row],[CÉDULA]],[1]!Tabla3[#Data],6,)),"Sin Usuario WFM")</f>
        <v>Creado Ok</v>
      </c>
    </row>
    <row r="139" spans="1:12" x14ac:dyDescent="0.25">
      <c r="A139" t="s">
        <v>21</v>
      </c>
      <c r="B139" t="s">
        <v>212</v>
      </c>
      <c r="C139" t="s">
        <v>77</v>
      </c>
      <c r="D139" t="s">
        <v>4</v>
      </c>
      <c r="E139" t="s">
        <v>302</v>
      </c>
      <c r="F139" t="s">
        <v>300</v>
      </c>
      <c r="G139">
        <v>1003945419</v>
      </c>
      <c r="H139" t="s">
        <v>303</v>
      </c>
      <c r="I139">
        <v>1143936835</v>
      </c>
      <c r="J139" t="s">
        <v>281</v>
      </c>
      <c r="K139" t="s">
        <v>282</v>
      </c>
      <c r="L139" t="str">
        <f>IFERROR(IFERROR(VLOOKUP(Base_OYM[[#This Row],[CÉDULA]],[1]Usuarios!A:G,7,),VLOOKUP(Base_OYM[[#This Row],[CÉDULA]],[1]!Tabla3[#Data],6,)),"Sin Usuario WFM")</f>
        <v>Sin Usuario WFM</v>
      </c>
    </row>
    <row r="140" spans="1:12" x14ac:dyDescent="0.25">
      <c r="A140" t="s">
        <v>21</v>
      </c>
      <c r="B140" t="s">
        <v>212</v>
      </c>
      <c r="C140" t="s">
        <v>77</v>
      </c>
      <c r="D140" t="s">
        <v>2</v>
      </c>
      <c r="E140">
        <v>3107992976</v>
      </c>
      <c r="F140" t="s">
        <v>304</v>
      </c>
      <c r="G140">
        <v>1143851121</v>
      </c>
      <c r="H140" t="s">
        <v>305</v>
      </c>
      <c r="I140">
        <v>1059913133</v>
      </c>
      <c r="J140" t="s">
        <v>287</v>
      </c>
      <c r="K140" t="s">
        <v>288</v>
      </c>
      <c r="L140" t="str">
        <f>IFERROR(IFERROR(VLOOKUP(Base_OYM[[#This Row],[CÉDULA]],[1]Usuarios!A:G,7,),VLOOKUP(Base_OYM[[#This Row],[CÉDULA]],[1]!Tabla3[#Data],6,)),"Sin Usuario WFM")</f>
        <v>Sin Usuario WFM</v>
      </c>
    </row>
    <row r="141" spans="1:12" x14ac:dyDescent="0.25">
      <c r="A141" t="s">
        <v>21</v>
      </c>
      <c r="B141" t="s">
        <v>212</v>
      </c>
      <c r="C141" t="s">
        <v>77</v>
      </c>
      <c r="D141" t="s">
        <v>4</v>
      </c>
      <c r="E141">
        <v>3112069976</v>
      </c>
      <c r="F141" t="s">
        <v>304</v>
      </c>
      <c r="G141">
        <v>1143995880</v>
      </c>
      <c r="H141" t="s">
        <v>306</v>
      </c>
      <c r="I141">
        <v>1059913133</v>
      </c>
      <c r="J141" t="s">
        <v>287</v>
      </c>
      <c r="K141" t="s">
        <v>288</v>
      </c>
      <c r="L141" t="str">
        <f>IFERROR(IFERROR(VLOOKUP(Base_OYM[[#This Row],[CÉDULA]],[1]Usuarios!A:G,7,),VLOOKUP(Base_OYM[[#This Row],[CÉDULA]],[1]!Tabla3[#Data],6,)),"Sin Usuario WFM")</f>
        <v>Sin Usuario WFM</v>
      </c>
    </row>
    <row r="142" spans="1:12" x14ac:dyDescent="0.25">
      <c r="A142" t="s">
        <v>21</v>
      </c>
      <c r="B142" t="s">
        <v>212</v>
      </c>
      <c r="C142" t="s">
        <v>77</v>
      </c>
      <c r="D142" t="s">
        <v>2</v>
      </c>
      <c r="E142">
        <v>3132028421</v>
      </c>
      <c r="F142" t="s">
        <v>304</v>
      </c>
      <c r="G142">
        <v>1130679739</v>
      </c>
      <c r="H142" t="s">
        <v>307</v>
      </c>
      <c r="I142">
        <v>1059913133</v>
      </c>
      <c r="J142" t="s">
        <v>287</v>
      </c>
      <c r="K142" t="s">
        <v>288</v>
      </c>
      <c r="L142" t="str">
        <f>IFERROR(IFERROR(VLOOKUP(Base_OYM[[#This Row],[CÉDULA]],[1]Usuarios!A:G,7,),VLOOKUP(Base_OYM[[#This Row],[CÉDULA]],[1]!Tabla3[#Data],6,)),"Sin Usuario WFM")</f>
        <v>Sin Usuario WFM</v>
      </c>
    </row>
    <row r="143" spans="1:12" x14ac:dyDescent="0.25">
      <c r="A143" t="s">
        <v>21</v>
      </c>
      <c r="B143" t="s">
        <v>212</v>
      </c>
      <c r="C143" t="s">
        <v>77</v>
      </c>
      <c r="D143" t="s">
        <v>4</v>
      </c>
      <c r="E143">
        <v>3112069914</v>
      </c>
      <c r="F143" t="s">
        <v>304</v>
      </c>
      <c r="G143">
        <v>94431116</v>
      </c>
      <c r="H143" t="s">
        <v>308</v>
      </c>
      <c r="I143">
        <v>1059913133</v>
      </c>
      <c r="J143" t="s">
        <v>287</v>
      </c>
      <c r="K143" t="s">
        <v>288</v>
      </c>
      <c r="L143" t="str">
        <f>IFERROR(IFERROR(VLOOKUP(Base_OYM[[#This Row],[CÉDULA]],[1]Usuarios!A:G,7,),VLOOKUP(Base_OYM[[#This Row],[CÉDULA]],[1]!Tabla3[#Data],6,)),"Sin Usuario WFM")</f>
        <v>Sin Usuario WFM</v>
      </c>
    </row>
    <row r="144" spans="1:12" x14ac:dyDescent="0.25">
      <c r="A144" t="s">
        <v>21</v>
      </c>
      <c r="B144" t="s">
        <v>212</v>
      </c>
      <c r="C144" t="s">
        <v>77</v>
      </c>
      <c r="D144" t="s">
        <v>2</v>
      </c>
      <c r="E144" t="s">
        <v>309</v>
      </c>
      <c r="F144" t="s">
        <v>310</v>
      </c>
      <c r="G144">
        <v>1143971693</v>
      </c>
      <c r="H144" t="s">
        <v>311</v>
      </c>
      <c r="I144">
        <v>1143936835</v>
      </c>
      <c r="J144" t="s">
        <v>281</v>
      </c>
      <c r="K144" t="s">
        <v>282</v>
      </c>
      <c r="L144" t="str">
        <f>IFERROR(IFERROR(VLOOKUP(Base_OYM[[#This Row],[CÉDULA]],[1]Usuarios!A:G,7,),VLOOKUP(Base_OYM[[#This Row],[CÉDULA]],[1]!Tabla3[#Data],6,)),"Sin Usuario WFM")</f>
        <v>Sin Usuario WFM</v>
      </c>
    </row>
    <row r="145" spans="1:12" x14ac:dyDescent="0.25">
      <c r="A145" t="s">
        <v>21</v>
      </c>
      <c r="B145" t="s">
        <v>212</v>
      </c>
      <c r="C145" t="s">
        <v>77</v>
      </c>
      <c r="D145" t="s">
        <v>4</v>
      </c>
      <c r="E145" t="s">
        <v>312</v>
      </c>
      <c r="F145" t="s">
        <v>310</v>
      </c>
      <c r="G145">
        <v>1006198832</v>
      </c>
      <c r="H145" t="s">
        <v>313</v>
      </c>
      <c r="I145">
        <v>1143936835</v>
      </c>
      <c r="J145" t="s">
        <v>281</v>
      </c>
      <c r="K145" t="s">
        <v>282</v>
      </c>
      <c r="L145" t="str">
        <f>IFERROR(IFERROR(VLOOKUP(Base_OYM[[#This Row],[CÉDULA]],[1]Usuarios!A:G,7,),VLOOKUP(Base_OYM[[#This Row],[CÉDULA]],[1]!Tabla3[#Data],6,)),"Sin Usuario WFM")</f>
        <v>Sin Usuario WFM</v>
      </c>
    </row>
    <row r="146" spans="1:12" x14ac:dyDescent="0.25">
      <c r="A146" t="s">
        <v>21</v>
      </c>
      <c r="B146" t="s">
        <v>212</v>
      </c>
      <c r="C146" t="s">
        <v>77</v>
      </c>
      <c r="D146" t="s">
        <v>2</v>
      </c>
      <c r="E146">
        <v>3113076822</v>
      </c>
      <c r="F146" t="s">
        <v>310</v>
      </c>
      <c r="G146">
        <v>16916305</v>
      </c>
      <c r="H146" t="s">
        <v>314</v>
      </c>
      <c r="I146">
        <v>1143936835</v>
      </c>
      <c r="J146" t="s">
        <v>281</v>
      </c>
      <c r="K146" t="s">
        <v>282</v>
      </c>
      <c r="L146" t="str">
        <f>IFERROR(IFERROR(VLOOKUP(Base_OYM[[#This Row],[CÉDULA]],[1]Usuarios!A:G,7,),VLOOKUP(Base_OYM[[#This Row],[CÉDULA]],[1]!Tabla3[#Data],6,)),"Sin Usuario WFM")</f>
        <v>Sin Usuario WFM</v>
      </c>
    </row>
    <row r="147" spans="1:12" x14ac:dyDescent="0.25">
      <c r="A147" t="s">
        <v>21</v>
      </c>
      <c r="B147" t="s">
        <v>212</v>
      </c>
      <c r="C147" t="s">
        <v>77</v>
      </c>
      <c r="D147" t="s">
        <v>4</v>
      </c>
      <c r="E147" t="s">
        <v>315</v>
      </c>
      <c r="F147" t="s">
        <v>310</v>
      </c>
      <c r="G147">
        <v>16867054</v>
      </c>
      <c r="H147" t="s">
        <v>316</v>
      </c>
      <c r="I147">
        <v>1143936835</v>
      </c>
      <c r="J147" t="s">
        <v>281</v>
      </c>
      <c r="K147" t="s">
        <v>282</v>
      </c>
      <c r="L147" t="str">
        <f>IFERROR(IFERROR(VLOOKUP(Base_OYM[[#This Row],[CÉDULA]],[1]Usuarios!A:G,7,),VLOOKUP(Base_OYM[[#This Row],[CÉDULA]],[1]!Tabla3[#Data],6,)),"Sin Usuario WFM")</f>
        <v>Sin Usuario WFM</v>
      </c>
    </row>
    <row r="148" spans="1:12" x14ac:dyDescent="0.25">
      <c r="A148" t="s">
        <v>21</v>
      </c>
      <c r="B148" t="s">
        <v>212</v>
      </c>
      <c r="C148" t="s">
        <v>77</v>
      </c>
      <c r="D148" t="s">
        <v>2</v>
      </c>
      <c r="E148" t="s">
        <v>317</v>
      </c>
      <c r="F148" t="s">
        <v>318</v>
      </c>
      <c r="G148">
        <v>1005831298</v>
      </c>
      <c r="H148" t="s">
        <v>319</v>
      </c>
      <c r="I148">
        <v>1143936835</v>
      </c>
      <c r="J148" t="s">
        <v>281</v>
      </c>
      <c r="K148" t="s">
        <v>282</v>
      </c>
      <c r="L148" t="str">
        <f>IFERROR(IFERROR(VLOOKUP(Base_OYM[[#This Row],[CÉDULA]],[1]Usuarios!A:G,7,),VLOOKUP(Base_OYM[[#This Row],[CÉDULA]],[1]!Tabla3[#Data],6,)),"Sin Usuario WFM")</f>
        <v>Sin Usuario WFM</v>
      </c>
    </row>
    <row r="149" spans="1:12" x14ac:dyDescent="0.25">
      <c r="A149" t="s">
        <v>21</v>
      </c>
      <c r="B149" t="s">
        <v>212</v>
      </c>
      <c r="C149" t="s">
        <v>77</v>
      </c>
      <c r="D149" t="s">
        <v>4</v>
      </c>
      <c r="E149">
        <v>3107993015</v>
      </c>
      <c r="F149" t="s">
        <v>318</v>
      </c>
      <c r="G149">
        <v>1114838477</v>
      </c>
      <c r="H149" t="s">
        <v>320</v>
      </c>
      <c r="I149">
        <v>1143936835</v>
      </c>
      <c r="J149" t="s">
        <v>281</v>
      </c>
      <c r="K149" t="s">
        <v>282</v>
      </c>
      <c r="L149" t="str">
        <f>IFERROR(IFERROR(VLOOKUP(Base_OYM[[#This Row],[CÉDULA]],[1]Usuarios!A:G,7,),VLOOKUP(Base_OYM[[#This Row],[CÉDULA]],[1]!Tabla3[#Data],6,)),"Sin Usuario WFM")</f>
        <v>Sin Usuario WFM</v>
      </c>
    </row>
    <row r="150" spans="1:12" x14ac:dyDescent="0.25">
      <c r="A150" t="s">
        <v>21</v>
      </c>
      <c r="B150" t="s">
        <v>212</v>
      </c>
      <c r="C150" t="s">
        <v>77</v>
      </c>
      <c r="D150" t="s">
        <v>2</v>
      </c>
      <c r="E150">
        <v>3102553628</v>
      </c>
      <c r="F150" t="s">
        <v>318</v>
      </c>
      <c r="G150">
        <v>6550227</v>
      </c>
      <c r="H150" t="s">
        <v>321</v>
      </c>
      <c r="I150">
        <v>1143936835</v>
      </c>
      <c r="J150" t="s">
        <v>281</v>
      </c>
      <c r="K150" t="s">
        <v>282</v>
      </c>
      <c r="L150" t="str">
        <f>IFERROR(IFERROR(VLOOKUP(Base_OYM[[#This Row],[CÉDULA]],[1]Usuarios!A:G,7,),VLOOKUP(Base_OYM[[#This Row],[CÉDULA]],[1]!Tabla3[#Data],6,)),"Sin Usuario WFM")</f>
        <v>Sin Usuario WFM</v>
      </c>
    </row>
    <row r="151" spans="1:12" x14ac:dyDescent="0.25">
      <c r="A151" t="s">
        <v>21</v>
      </c>
      <c r="B151" t="s">
        <v>212</v>
      </c>
      <c r="C151" t="s">
        <v>77</v>
      </c>
      <c r="D151" t="s">
        <v>4</v>
      </c>
      <c r="E151">
        <v>3112069576</v>
      </c>
      <c r="F151" t="s">
        <v>318</v>
      </c>
      <c r="G151">
        <v>1109541543</v>
      </c>
      <c r="H151" t="s">
        <v>322</v>
      </c>
      <c r="I151">
        <v>1143936835</v>
      </c>
      <c r="J151" t="s">
        <v>281</v>
      </c>
      <c r="K151" t="s">
        <v>282</v>
      </c>
      <c r="L151" t="str">
        <f>IFERROR(IFERROR(VLOOKUP(Base_OYM[[#This Row],[CÉDULA]],[1]Usuarios!A:G,7,),VLOOKUP(Base_OYM[[#This Row],[CÉDULA]],[1]!Tabla3[#Data],6,)),"Sin Usuario WFM")</f>
        <v>Sin Usuario WFM</v>
      </c>
    </row>
    <row r="152" spans="1:12" x14ac:dyDescent="0.25">
      <c r="A152" t="s">
        <v>21</v>
      </c>
      <c r="B152" t="s">
        <v>212</v>
      </c>
      <c r="C152" t="s">
        <v>77</v>
      </c>
      <c r="D152" t="s">
        <v>2</v>
      </c>
      <c r="E152">
        <v>3124135414</v>
      </c>
      <c r="F152" t="s">
        <v>323</v>
      </c>
      <c r="G152">
        <v>94380288</v>
      </c>
      <c r="H152" t="s">
        <v>324</v>
      </c>
      <c r="I152">
        <v>16379356</v>
      </c>
      <c r="J152" t="s">
        <v>296</v>
      </c>
      <c r="K152" t="s">
        <v>297</v>
      </c>
      <c r="L152" t="str">
        <f>IFERROR(IFERROR(VLOOKUP(Base_OYM[[#This Row],[CÉDULA]],[1]Usuarios!A:G,7,),VLOOKUP(Base_OYM[[#This Row],[CÉDULA]],[1]!Tabla3[#Data],6,)),"Sin Usuario WFM")</f>
        <v>Sin Usuario WFM</v>
      </c>
    </row>
    <row r="153" spans="1:12" x14ac:dyDescent="0.25">
      <c r="A153" t="s">
        <v>21</v>
      </c>
      <c r="B153" t="s">
        <v>212</v>
      </c>
      <c r="C153" t="s">
        <v>77</v>
      </c>
      <c r="D153" t="s">
        <v>4</v>
      </c>
      <c r="E153" t="s">
        <v>325</v>
      </c>
      <c r="F153" t="s">
        <v>323</v>
      </c>
      <c r="G153">
        <v>1002885833</v>
      </c>
      <c r="H153" t="s">
        <v>326</v>
      </c>
      <c r="I153">
        <v>16379356</v>
      </c>
      <c r="J153" t="s">
        <v>296</v>
      </c>
      <c r="K153" t="s">
        <v>297</v>
      </c>
      <c r="L153" t="str">
        <f>IFERROR(IFERROR(VLOOKUP(Base_OYM[[#This Row],[CÉDULA]],[1]Usuarios!A:G,7,),VLOOKUP(Base_OYM[[#This Row],[CÉDULA]],[1]!Tabla3[#Data],6,)),"Sin Usuario WFM")</f>
        <v>Sin Usuario WFM</v>
      </c>
    </row>
    <row r="154" spans="1:12" x14ac:dyDescent="0.25">
      <c r="A154" t="s">
        <v>21</v>
      </c>
      <c r="B154" t="s">
        <v>212</v>
      </c>
      <c r="C154" t="s">
        <v>77</v>
      </c>
      <c r="D154" t="s">
        <v>2</v>
      </c>
      <c r="E154">
        <v>3112066747</v>
      </c>
      <c r="F154" t="s">
        <v>323</v>
      </c>
      <c r="G154">
        <v>1143988383</v>
      </c>
      <c r="H154" t="s">
        <v>327</v>
      </c>
      <c r="I154">
        <v>16379356</v>
      </c>
      <c r="J154" t="s">
        <v>296</v>
      </c>
      <c r="K154" t="s">
        <v>297</v>
      </c>
      <c r="L154" t="str">
        <f>IFERROR(IFERROR(VLOOKUP(Base_OYM[[#This Row],[CÉDULA]],[1]Usuarios!A:G,7,),VLOOKUP(Base_OYM[[#This Row],[CÉDULA]],[1]!Tabla3[#Data],6,)),"Sin Usuario WFM")</f>
        <v>Sin Usuario WFM</v>
      </c>
    </row>
    <row r="155" spans="1:12" x14ac:dyDescent="0.25">
      <c r="A155" t="s">
        <v>21</v>
      </c>
      <c r="B155" t="s">
        <v>212</v>
      </c>
      <c r="C155" t="s">
        <v>77</v>
      </c>
      <c r="D155" t="s">
        <v>4</v>
      </c>
      <c r="E155">
        <v>3044869435</v>
      </c>
      <c r="F155" t="s">
        <v>323</v>
      </c>
      <c r="G155">
        <v>1006193204</v>
      </c>
      <c r="H155" t="s">
        <v>328</v>
      </c>
      <c r="I155">
        <v>16379356</v>
      </c>
      <c r="J155" t="s">
        <v>296</v>
      </c>
      <c r="K155" t="s">
        <v>297</v>
      </c>
      <c r="L155" t="str">
        <f>IFERROR(IFERROR(VLOOKUP(Base_OYM[[#This Row],[CÉDULA]],[1]Usuarios!A:G,7,),VLOOKUP(Base_OYM[[#This Row],[CÉDULA]],[1]!Tabla3[#Data],6,)),"Sin Usuario WFM")</f>
        <v>Sin Usuario WFM</v>
      </c>
    </row>
    <row r="156" spans="1:12" x14ac:dyDescent="0.25">
      <c r="A156" t="s">
        <v>21</v>
      </c>
      <c r="B156" t="s">
        <v>212</v>
      </c>
      <c r="C156" t="s">
        <v>77</v>
      </c>
      <c r="D156" t="s">
        <v>2</v>
      </c>
      <c r="E156">
        <v>3112068803</v>
      </c>
      <c r="F156" t="s">
        <v>329</v>
      </c>
      <c r="G156">
        <v>7443269</v>
      </c>
      <c r="H156" t="s">
        <v>330</v>
      </c>
      <c r="I156">
        <v>16070665</v>
      </c>
      <c r="J156" t="s">
        <v>331</v>
      </c>
      <c r="K156" t="s">
        <v>297</v>
      </c>
      <c r="L156" t="str">
        <f>IFERROR(IFERROR(VLOOKUP(Base_OYM[[#This Row],[CÉDULA]],[1]Usuarios!A:G,7,),VLOOKUP(Base_OYM[[#This Row],[CÉDULA]],[1]!Tabla3[#Data],6,)),"Sin Usuario WFM")</f>
        <v>Sin Usuario WFM</v>
      </c>
    </row>
    <row r="157" spans="1:12" x14ac:dyDescent="0.25">
      <c r="A157" t="s">
        <v>21</v>
      </c>
      <c r="B157" t="s">
        <v>212</v>
      </c>
      <c r="C157" t="s">
        <v>77</v>
      </c>
      <c r="D157" t="s">
        <v>4</v>
      </c>
      <c r="E157">
        <v>3124627040</v>
      </c>
      <c r="F157" t="s">
        <v>329</v>
      </c>
      <c r="G157">
        <v>1005945883</v>
      </c>
      <c r="H157" t="s">
        <v>332</v>
      </c>
      <c r="I157">
        <v>16070665</v>
      </c>
      <c r="J157" t="s">
        <v>331</v>
      </c>
      <c r="K157" t="s">
        <v>297</v>
      </c>
      <c r="L157" t="str">
        <f>IFERROR(IFERROR(VLOOKUP(Base_OYM[[#This Row],[CÉDULA]],[1]Usuarios!A:G,7,),VLOOKUP(Base_OYM[[#This Row],[CÉDULA]],[1]!Tabla3[#Data],6,)),"Sin Usuario WFM")</f>
        <v>Sin Usuario WFM</v>
      </c>
    </row>
    <row r="158" spans="1:12" x14ac:dyDescent="0.25">
      <c r="A158" t="s">
        <v>21</v>
      </c>
      <c r="B158" t="s">
        <v>212</v>
      </c>
      <c r="C158" t="s">
        <v>77</v>
      </c>
      <c r="D158" t="s">
        <v>2</v>
      </c>
      <c r="E158">
        <v>3112035646</v>
      </c>
      <c r="F158" t="s">
        <v>329</v>
      </c>
      <c r="G158">
        <v>10388752</v>
      </c>
      <c r="H158" t="s">
        <v>333</v>
      </c>
      <c r="I158">
        <v>16070665</v>
      </c>
      <c r="J158" t="s">
        <v>331</v>
      </c>
      <c r="K158" t="s">
        <v>297</v>
      </c>
      <c r="L158" t="str">
        <f>IFERROR(IFERROR(VLOOKUP(Base_OYM[[#This Row],[CÉDULA]],[1]Usuarios!A:G,7,),VLOOKUP(Base_OYM[[#This Row],[CÉDULA]],[1]!Tabla3[#Data],6,)),"Sin Usuario WFM")</f>
        <v>Sin Usuario WFM</v>
      </c>
    </row>
    <row r="159" spans="1:12" x14ac:dyDescent="0.25">
      <c r="A159" t="s">
        <v>21</v>
      </c>
      <c r="B159" t="s">
        <v>212</v>
      </c>
      <c r="C159" t="s">
        <v>77</v>
      </c>
      <c r="D159" t="s">
        <v>4</v>
      </c>
      <c r="E159">
        <v>3112035831</v>
      </c>
      <c r="F159" t="s">
        <v>329</v>
      </c>
      <c r="G159">
        <v>1087779491</v>
      </c>
      <c r="H159" t="s">
        <v>334</v>
      </c>
      <c r="I159">
        <v>16070665</v>
      </c>
      <c r="J159" t="s">
        <v>331</v>
      </c>
      <c r="K159" t="s">
        <v>297</v>
      </c>
      <c r="L159" t="str">
        <f>IFERROR(IFERROR(VLOOKUP(Base_OYM[[#This Row],[CÉDULA]],[1]Usuarios!A:G,7,),VLOOKUP(Base_OYM[[#This Row],[CÉDULA]],[1]!Tabla3[#Data],6,)),"Sin Usuario WFM")</f>
        <v>Sin Usuario WFM</v>
      </c>
    </row>
    <row r="160" spans="1:12" x14ac:dyDescent="0.25">
      <c r="A160" t="s">
        <v>21</v>
      </c>
      <c r="B160" t="s">
        <v>212</v>
      </c>
      <c r="C160" t="s">
        <v>77</v>
      </c>
      <c r="D160" t="s">
        <v>2</v>
      </c>
      <c r="E160">
        <v>3112069464</v>
      </c>
      <c r="F160" t="s">
        <v>335</v>
      </c>
      <c r="G160">
        <v>94060442</v>
      </c>
      <c r="H160" t="s">
        <v>336</v>
      </c>
      <c r="I160">
        <v>16070665</v>
      </c>
      <c r="J160" t="s">
        <v>331</v>
      </c>
      <c r="K160" t="s">
        <v>297</v>
      </c>
      <c r="L160" t="str">
        <f>IFERROR(IFERROR(VLOOKUP(Base_OYM[[#This Row],[CÉDULA]],[1]Usuarios!A:G,7,),VLOOKUP(Base_OYM[[#This Row],[CÉDULA]],[1]!Tabla3[#Data],6,)),"Sin Usuario WFM")</f>
        <v>Creado Ok</v>
      </c>
    </row>
    <row r="161" spans="1:12" x14ac:dyDescent="0.25">
      <c r="A161" t="s">
        <v>21</v>
      </c>
      <c r="B161" t="s">
        <v>212</v>
      </c>
      <c r="C161" t="s">
        <v>77</v>
      </c>
      <c r="D161" t="s">
        <v>4</v>
      </c>
      <c r="E161" t="s">
        <v>337</v>
      </c>
      <c r="F161" t="s">
        <v>335</v>
      </c>
      <c r="G161">
        <v>1143983775</v>
      </c>
      <c r="H161" t="s">
        <v>338</v>
      </c>
      <c r="I161">
        <v>16070665</v>
      </c>
      <c r="J161" t="s">
        <v>331</v>
      </c>
      <c r="K161" t="s">
        <v>297</v>
      </c>
      <c r="L161" t="str">
        <f>IFERROR(IFERROR(VLOOKUP(Base_OYM[[#This Row],[CÉDULA]],[1]Usuarios!A:G,7,),VLOOKUP(Base_OYM[[#This Row],[CÉDULA]],[1]!Tabla3[#Data],6,)),"Sin Usuario WFM")</f>
        <v>Sin Usuario WFM</v>
      </c>
    </row>
    <row r="162" spans="1:12" x14ac:dyDescent="0.25">
      <c r="A162" t="s">
        <v>21</v>
      </c>
      <c r="B162" t="s">
        <v>212</v>
      </c>
      <c r="C162" t="s">
        <v>77</v>
      </c>
      <c r="D162" t="s">
        <v>2</v>
      </c>
      <c r="E162">
        <v>3112067565</v>
      </c>
      <c r="F162" t="s">
        <v>335</v>
      </c>
      <c r="G162">
        <v>1234189207</v>
      </c>
      <c r="H162" t="s">
        <v>339</v>
      </c>
      <c r="I162">
        <v>16070665</v>
      </c>
      <c r="J162" t="s">
        <v>331</v>
      </c>
      <c r="K162" t="s">
        <v>297</v>
      </c>
      <c r="L162" t="str">
        <f>IFERROR(IFERROR(VLOOKUP(Base_OYM[[#This Row],[CÉDULA]],[1]Usuarios!A:G,7,),VLOOKUP(Base_OYM[[#This Row],[CÉDULA]],[1]!Tabla3[#Data],6,)),"Sin Usuario WFM")</f>
        <v>Creado Ok</v>
      </c>
    </row>
    <row r="163" spans="1:12" x14ac:dyDescent="0.25">
      <c r="A163" t="s">
        <v>21</v>
      </c>
      <c r="B163" t="s">
        <v>212</v>
      </c>
      <c r="C163" t="s">
        <v>77</v>
      </c>
      <c r="D163" t="s">
        <v>4</v>
      </c>
      <c r="E163">
        <v>3112065741</v>
      </c>
      <c r="F163" t="s">
        <v>335</v>
      </c>
      <c r="G163">
        <v>1193536118</v>
      </c>
      <c r="H163" t="s">
        <v>340</v>
      </c>
      <c r="I163">
        <v>16070665</v>
      </c>
      <c r="J163" t="s">
        <v>331</v>
      </c>
      <c r="K163" t="s">
        <v>297</v>
      </c>
      <c r="L163" t="str">
        <f>IFERROR(IFERROR(VLOOKUP(Base_OYM[[#This Row],[CÉDULA]],[1]Usuarios!A:G,7,),VLOOKUP(Base_OYM[[#This Row],[CÉDULA]],[1]!Tabla3[#Data],6,)),"Sin Usuario WFM")</f>
        <v>Sin Usuario WFM</v>
      </c>
    </row>
    <row r="164" spans="1:12" x14ac:dyDescent="0.25">
      <c r="A164" t="s">
        <v>21</v>
      </c>
      <c r="B164" t="s">
        <v>212</v>
      </c>
      <c r="C164" t="s">
        <v>77</v>
      </c>
      <c r="D164" t="s">
        <v>2</v>
      </c>
      <c r="E164">
        <v>3112246587</v>
      </c>
      <c r="F164" t="s">
        <v>341</v>
      </c>
      <c r="G164">
        <v>1143825277</v>
      </c>
      <c r="H164" t="s">
        <v>342</v>
      </c>
      <c r="I164">
        <v>79672859</v>
      </c>
      <c r="J164" t="s">
        <v>343</v>
      </c>
      <c r="K164" t="s">
        <v>282</v>
      </c>
      <c r="L164" t="str">
        <f>IFERROR(IFERROR(VLOOKUP(Base_OYM[[#This Row],[CÉDULA]],[1]Usuarios!A:G,7,),VLOOKUP(Base_OYM[[#This Row],[CÉDULA]],[1]!Tabla3[#Data],6,)),"Sin Usuario WFM")</f>
        <v>Sin Usuario WFM</v>
      </c>
    </row>
    <row r="165" spans="1:12" x14ac:dyDescent="0.25">
      <c r="A165" t="s">
        <v>21</v>
      </c>
      <c r="B165" t="s">
        <v>212</v>
      </c>
      <c r="C165" t="s">
        <v>77</v>
      </c>
      <c r="D165" t="s">
        <v>4</v>
      </c>
      <c r="E165">
        <v>3116424765</v>
      </c>
      <c r="F165" t="s">
        <v>341</v>
      </c>
      <c r="G165">
        <v>1006035276</v>
      </c>
      <c r="H165" t="s">
        <v>344</v>
      </c>
      <c r="I165">
        <v>79672859</v>
      </c>
      <c r="J165" t="s">
        <v>343</v>
      </c>
      <c r="K165" t="s">
        <v>282</v>
      </c>
      <c r="L165" t="str">
        <f>IFERROR(IFERROR(VLOOKUP(Base_OYM[[#This Row],[CÉDULA]],[1]Usuarios!A:G,7,),VLOOKUP(Base_OYM[[#This Row],[CÉDULA]],[1]!Tabla3[#Data],6,)),"Sin Usuario WFM")</f>
        <v>Sin Usuario WFM</v>
      </c>
    </row>
    <row r="166" spans="1:12" x14ac:dyDescent="0.25">
      <c r="A166" t="s">
        <v>21</v>
      </c>
      <c r="B166" t="s">
        <v>212</v>
      </c>
      <c r="C166" t="s">
        <v>77</v>
      </c>
      <c r="D166" t="s">
        <v>2</v>
      </c>
      <c r="E166" t="s">
        <v>345</v>
      </c>
      <c r="F166" t="s">
        <v>341</v>
      </c>
      <c r="G166">
        <v>1143996654</v>
      </c>
      <c r="H166" t="s">
        <v>346</v>
      </c>
      <c r="I166">
        <v>79672859</v>
      </c>
      <c r="J166" t="s">
        <v>343</v>
      </c>
      <c r="K166" t="s">
        <v>282</v>
      </c>
      <c r="L166" t="str">
        <f>IFERROR(IFERROR(VLOOKUP(Base_OYM[[#This Row],[CÉDULA]],[1]Usuarios!A:G,7,),VLOOKUP(Base_OYM[[#This Row],[CÉDULA]],[1]!Tabla3[#Data],6,)),"Sin Usuario WFM")</f>
        <v>Sin Usuario WFM</v>
      </c>
    </row>
    <row r="167" spans="1:12" x14ac:dyDescent="0.25">
      <c r="A167" t="s">
        <v>21</v>
      </c>
      <c r="B167" t="s">
        <v>212</v>
      </c>
      <c r="C167" t="s">
        <v>77</v>
      </c>
      <c r="D167" t="s">
        <v>4</v>
      </c>
      <c r="E167">
        <v>3124135826</v>
      </c>
      <c r="F167" t="s">
        <v>341</v>
      </c>
      <c r="G167">
        <v>1006208522</v>
      </c>
      <c r="H167" t="s">
        <v>347</v>
      </c>
      <c r="I167">
        <v>79672859</v>
      </c>
      <c r="J167" t="s">
        <v>343</v>
      </c>
      <c r="K167" t="s">
        <v>282</v>
      </c>
      <c r="L167" t="str">
        <f>IFERROR(IFERROR(VLOOKUP(Base_OYM[[#This Row],[CÉDULA]],[1]Usuarios!A:G,7,),VLOOKUP(Base_OYM[[#This Row],[CÉDULA]],[1]!Tabla3[#Data],6,)),"Sin Usuario WFM")</f>
        <v>Sin Usuario WFM</v>
      </c>
    </row>
    <row r="168" spans="1:12" x14ac:dyDescent="0.25">
      <c r="A168" t="s">
        <v>21</v>
      </c>
      <c r="B168" t="s">
        <v>212</v>
      </c>
      <c r="C168" t="s">
        <v>77</v>
      </c>
      <c r="D168" t="s">
        <v>2</v>
      </c>
      <c r="E168" t="s">
        <v>348</v>
      </c>
      <c r="F168" t="s">
        <v>341</v>
      </c>
      <c r="G168">
        <v>94301748</v>
      </c>
      <c r="H168" t="s">
        <v>349</v>
      </c>
      <c r="I168">
        <v>79672859</v>
      </c>
      <c r="J168" t="s">
        <v>343</v>
      </c>
      <c r="K168" t="s">
        <v>282</v>
      </c>
      <c r="L168" t="str">
        <f>IFERROR(IFERROR(VLOOKUP(Base_OYM[[#This Row],[CÉDULA]],[1]Usuarios!A:G,7,),VLOOKUP(Base_OYM[[#This Row],[CÉDULA]],[1]!Tabla3[#Data],6,)),"Sin Usuario WFM")</f>
        <v>Creado Ok</v>
      </c>
    </row>
    <row r="169" spans="1:12" x14ac:dyDescent="0.25">
      <c r="A169" t="s">
        <v>21</v>
      </c>
      <c r="B169" t="s">
        <v>212</v>
      </c>
      <c r="C169" t="s">
        <v>77</v>
      </c>
      <c r="D169" t="s">
        <v>4</v>
      </c>
      <c r="E169" t="s">
        <v>350</v>
      </c>
      <c r="F169" t="s">
        <v>341</v>
      </c>
      <c r="G169">
        <v>1005706844</v>
      </c>
      <c r="H169" t="s">
        <v>351</v>
      </c>
      <c r="I169">
        <v>79672859</v>
      </c>
      <c r="J169" t="s">
        <v>343</v>
      </c>
      <c r="K169" t="s">
        <v>282</v>
      </c>
      <c r="L169" t="str">
        <f>IFERROR(IFERROR(VLOOKUP(Base_OYM[[#This Row],[CÉDULA]],[1]Usuarios!A:G,7,),VLOOKUP(Base_OYM[[#This Row],[CÉDULA]],[1]!Tabla3[#Data],6,)),"Sin Usuario WFM")</f>
        <v>Sin Usuario WFM</v>
      </c>
    </row>
    <row r="170" spans="1:12" x14ac:dyDescent="0.25">
      <c r="A170" t="s">
        <v>21</v>
      </c>
      <c r="B170" t="s">
        <v>212</v>
      </c>
      <c r="C170" t="s">
        <v>77</v>
      </c>
      <c r="D170" t="s">
        <v>2</v>
      </c>
      <c r="E170">
        <v>3229515841</v>
      </c>
      <c r="F170" t="s">
        <v>352</v>
      </c>
      <c r="G170">
        <v>1112490847</v>
      </c>
      <c r="H170" t="s">
        <v>353</v>
      </c>
      <c r="I170">
        <v>79672859</v>
      </c>
      <c r="J170" t="s">
        <v>343</v>
      </c>
      <c r="K170" t="s">
        <v>282</v>
      </c>
      <c r="L170" t="str">
        <f>IFERROR(IFERROR(VLOOKUP(Base_OYM[[#This Row],[CÉDULA]],[1]Usuarios!A:G,7,),VLOOKUP(Base_OYM[[#This Row],[CÉDULA]],[1]!Tabla3[#Data],6,)),"Sin Usuario WFM")</f>
        <v>Sin Usuario WFM</v>
      </c>
    </row>
    <row r="171" spans="1:12" x14ac:dyDescent="0.25">
      <c r="A171" t="s">
        <v>21</v>
      </c>
      <c r="B171" t="s">
        <v>212</v>
      </c>
      <c r="C171" t="s">
        <v>77</v>
      </c>
      <c r="D171" t="s">
        <v>4</v>
      </c>
      <c r="E171">
        <v>3112069914</v>
      </c>
      <c r="F171" t="s">
        <v>352</v>
      </c>
      <c r="G171">
        <v>1108558261</v>
      </c>
      <c r="H171" t="s">
        <v>354</v>
      </c>
      <c r="I171">
        <v>79672859</v>
      </c>
      <c r="J171" t="s">
        <v>343</v>
      </c>
      <c r="K171" t="s">
        <v>282</v>
      </c>
      <c r="L171" t="str">
        <f>IFERROR(IFERROR(VLOOKUP(Base_OYM[[#This Row],[CÉDULA]],[1]Usuarios!A:G,7,),VLOOKUP(Base_OYM[[#This Row],[CÉDULA]],[1]!Tabla3[#Data],6,)),"Sin Usuario WFM")</f>
        <v>Sin Usuario WFM</v>
      </c>
    </row>
    <row r="172" spans="1:12" x14ac:dyDescent="0.25">
      <c r="A172" t="s">
        <v>21</v>
      </c>
      <c r="B172" t="s">
        <v>212</v>
      </c>
      <c r="C172" t="s">
        <v>77</v>
      </c>
      <c r="D172" t="s">
        <v>2</v>
      </c>
      <c r="E172" t="s">
        <v>355</v>
      </c>
      <c r="F172" t="s">
        <v>352</v>
      </c>
      <c r="G172">
        <v>1143846312</v>
      </c>
      <c r="H172" t="s">
        <v>356</v>
      </c>
      <c r="I172">
        <v>79672859</v>
      </c>
      <c r="J172" t="s">
        <v>343</v>
      </c>
      <c r="K172" t="s">
        <v>282</v>
      </c>
      <c r="L172" t="str">
        <f>IFERROR(IFERROR(VLOOKUP(Base_OYM[[#This Row],[CÉDULA]],[1]Usuarios!A:G,7,),VLOOKUP(Base_OYM[[#This Row],[CÉDULA]],[1]!Tabla3[#Data],6,)),"Sin Usuario WFM")</f>
        <v>Creado Ok</v>
      </c>
    </row>
    <row r="173" spans="1:12" x14ac:dyDescent="0.25">
      <c r="A173" t="s">
        <v>21</v>
      </c>
      <c r="B173" t="s">
        <v>212</v>
      </c>
      <c r="C173" t="s">
        <v>77</v>
      </c>
      <c r="D173" t="s">
        <v>4</v>
      </c>
      <c r="E173">
        <v>3112065606</v>
      </c>
      <c r="F173" t="s">
        <v>352</v>
      </c>
      <c r="G173">
        <v>1118297202</v>
      </c>
      <c r="H173" t="s">
        <v>357</v>
      </c>
      <c r="I173">
        <v>79672859</v>
      </c>
      <c r="J173" t="s">
        <v>343</v>
      </c>
      <c r="K173" t="s">
        <v>282</v>
      </c>
      <c r="L173" t="str">
        <f>IFERROR(IFERROR(VLOOKUP(Base_OYM[[#This Row],[CÉDULA]],[1]Usuarios!A:G,7,),VLOOKUP(Base_OYM[[#This Row],[CÉDULA]],[1]!Tabla3[#Data],6,)),"Sin Usuario WFM")</f>
        <v>Sin Usuario WFM</v>
      </c>
    </row>
    <row r="174" spans="1:12" x14ac:dyDescent="0.25">
      <c r="A174" t="s">
        <v>21</v>
      </c>
      <c r="B174" t="s">
        <v>212</v>
      </c>
      <c r="C174" t="s">
        <v>77</v>
      </c>
      <c r="D174" t="s">
        <v>2</v>
      </c>
      <c r="E174" t="s">
        <v>358</v>
      </c>
      <c r="F174" t="s">
        <v>352</v>
      </c>
      <c r="G174">
        <v>1114873181</v>
      </c>
      <c r="H174" t="s">
        <v>359</v>
      </c>
      <c r="I174">
        <v>79672859</v>
      </c>
      <c r="J174" t="s">
        <v>343</v>
      </c>
      <c r="K174" t="s">
        <v>282</v>
      </c>
      <c r="L174" t="str">
        <f>IFERROR(IFERROR(VLOOKUP(Base_OYM[[#This Row],[CÉDULA]],[1]Usuarios!A:G,7,),VLOOKUP(Base_OYM[[#This Row],[CÉDULA]],[1]!Tabla3[#Data],6,)),"Sin Usuario WFM")</f>
        <v>Sin Usuario WFM</v>
      </c>
    </row>
    <row r="175" spans="1:12" x14ac:dyDescent="0.25">
      <c r="A175" t="s">
        <v>21</v>
      </c>
      <c r="B175" t="s">
        <v>212</v>
      </c>
      <c r="C175" t="s">
        <v>77</v>
      </c>
      <c r="D175" t="s">
        <v>4</v>
      </c>
      <c r="E175" t="s">
        <v>360</v>
      </c>
      <c r="F175" t="s">
        <v>352</v>
      </c>
      <c r="G175">
        <v>1111540132</v>
      </c>
      <c r="H175" t="s">
        <v>361</v>
      </c>
      <c r="I175">
        <v>79672859</v>
      </c>
      <c r="J175" t="s">
        <v>343</v>
      </c>
      <c r="K175" t="s">
        <v>282</v>
      </c>
      <c r="L175" t="str">
        <f>IFERROR(IFERROR(VLOOKUP(Base_OYM[[#This Row],[CÉDULA]],[1]Usuarios!A:G,7,),VLOOKUP(Base_OYM[[#This Row],[CÉDULA]],[1]!Tabla3[#Data],6,)),"Sin Usuario WFM")</f>
        <v>Sin Usuario WFM</v>
      </c>
    </row>
    <row r="176" spans="1:12" x14ac:dyDescent="0.25">
      <c r="A176" t="s">
        <v>21</v>
      </c>
      <c r="B176" t="s">
        <v>212</v>
      </c>
      <c r="C176" t="s">
        <v>77</v>
      </c>
      <c r="D176" t="s">
        <v>2</v>
      </c>
      <c r="E176">
        <v>3112042976</v>
      </c>
      <c r="F176" t="s">
        <v>362</v>
      </c>
      <c r="G176">
        <v>1107102485</v>
      </c>
      <c r="H176" t="s">
        <v>363</v>
      </c>
      <c r="I176">
        <v>79672859</v>
      </c>
      <c r="J176" t="s">
        <v>343</v>
      </c>
      <c r="K176" t="s">
        <v>282</v>
      </c>
      <c r="L176" t="str">
        <f>IFERROR(IFERROR(VLOOKUP(Base_OYM[[#This Row],[CÉDULA]],[1]Usuarios!A:G,7,),VLOOKUP(Base_OYM[[#This Row],[CÉDULA]],[1]!Tabla3[#Data],6,)),"Sin Usuario WFM")</f>
        <v>Sin Usuario WFM</v>
      </c>
    </row>
    <row r="177" spans="1:12" x14ac:dyDescent="0.25">
      <c r="A177" t="s">
        <v>21</v>
      </c>
      <c r="B177" t="s">
        <v>212</v>
      </c>
      <c r="C177" t="s">
        <v>77</v>
      </c>
      <c r="D177" t="s">
        <v>4</v>
      </c>
      <c r="E177">
        <v>3112067513</v>
      </c>
      <c r="F177" t="s">
        <v>362</v>
      </c>
      <c r="G177">
        <v>1006108778</v>
      </c>
      <c r="H177" t="s">
        <v>364</v>
      </c>
      <c r="I177">
        <v>79672859</v>
      </c>
      <c r="J177" t="s">
        <v>343</v>
      </c>
      <c r="K177" t="s">
        <v>282</v>
      </c>
      <c r="L177" t="str">
        <f>IFERROR(IFERROR(VLOOKUP(Base_OYM[[#This Row],[CÉDULA]],[1]Usuarios!A:G,7,),VLOOKUP(Base_OYM[[#This Row],[CÉDULA]],[1]!Tabla3[#Data],6,)),"Sin Usuario WFM")</f>
        <v>Sin Usuario WFM</v>
      </c>
    </row>
    <row r="178" spans="1:12" x14ac:dyDescent="0.25">
      <c r="A178" t="s">
        <v>21</v>
      </c>
      <c r="B178" t="s">
        <v>212</v>
      </c>
      <c r="C178" t="s">
        <v>77</v>
      </c>
      <c r="D178" t="s">
        <v>2</v>
      </c>
      <c r="E178">
        <v>3112042831</v>
      </c>
      <c r="F178" t="s">
        <v>362</v>
      </c>
      <c r="G178">
        <v>1107512842</v>
      </c>
      <c r="H178" t="s">
        <v>365</v>
      </c>
      <c r="I178">
        <v>79672859</v>
      </c>
      <c r="J178" t="s">
        <v>343</v>
      </c>
      <c r="K178" t="s">
        <v>282</v>
      </c>
      <c r="L178" t="str">
        <f>IFERROR(IFERROR(VLOOKUP(Base_OYM[[#This Row],[CÉDULA]],[1]Usuarios!A:G,7,),VLOOKUP(Base_OYM[[#This Row],[CÉDULA]],[1]!Tabla3[#Data],6,)),"Sin Usuario WFM")</f>
        <v>Creado Ok</v>
      </c>
    </row>
    <row r="179" spans="1:12" x14ac:dyDescent="0.25">
      <c r="A179" t="s">
        <v>21</v>
      </c>
      <c r="B179" t="s">
        <v>212</v>
      </c>
      <c r="C179" t="s">
        <v>77</v>
      </c>
      <c r="D179" t="s">
        <v>4</v>
      </c>
      <c r="E179">
        <v>3112039344</v>
      </c>
      <c r="F179" t="s">
        <v>362</v>
      </c>
      <c r="G179">
        <v>1007734715</v>
      </c>
      <c r="H179" t="s">
        <v>366</v>
      </c>
      <c r="I179">
        <v>79672859</v>
      </c>
      <c r="J179" t="s">
        <v>343</v>
      </c>
      <c r="K179" t="s">
        <v>282</v>
      </c>
      <c r="L179" t="str">
        <f>IFERROR(IFERROR(VLOOKUP(Base_OYM[[#This Row],[CÉDULA]],[1]Usuarios!A:G,7,),VLOOKUP(Base_OYM[[#This Row],[CÉDULA]],[1]!Tabla3[#Data],6,)),"Sin Usuario WFM")</f>
        <v>Sin Usuario WFM</v>
      </c>
    </row>
    <row r="180" spans="1:12" x14ac:dyDescent="0.25">
      <c r="A180" t="s">
        <v>21</v>
      </c>
      <c r="B180" t="s">
        <v>212</v>
      </c>
      <c r="C180" t="s">
        <v>77</v>
      </c>
      <c r="D180" t="s">
        <v>2</v>
      </c>
      <c r="E180" t="s">
        <v>367</v>
      </c>
      <c r="F180" t="s">
        <v>362</v>
      </c>
      <c r="G180">
        <v>1143924866</v>
      </c>
      <c r="H180" t="s">
        <v>368</v>
      </c>
      <c r="I180">
        <v>1144194758</v>
      </c>
      <c r="J180" t="s">
        <v>369</v>
      </c>
      <c r="K180" t="s">
        <v>288</v>
      </c>
      <c r="L180" t="str">
        <f>IFERROR(IFERROR(VLOOKUP(Base_OYM[[#This Row],[CÉDULA]],[1]Usuarios!A:G,7,),VLOOKUP(Base_OYM[[#This Row],[CÉDULA]],[1]!Tabla3[#Data],6,)),"Sin Usuario WFM")</f>
        <v>Creado Ok</v>
      </c>
    </row>
    <row r="181" spans="1:12" x14ac:dyDescent="0.25">
      <c r="A181" t="s">
        <v>21</v>
      </c>
      <c r="B181" t="s">
        <v>212</v>
      </c>
      <c r="C181" t="s">
        <v>77</v>
      </c>
      <c r="D181" t="s">
        <v>4</v>
      </c>
      <c r="E181" t="s">
        <v>370</v>
      </c>
      <c r="F181" t="s">
        <v>362</v>
      </c>
      <c r="G181">
        <v>1082881589</v>
      </c>
      <c r="H181" t="s">
        <v>371</v>
      </c>
      <c r="I181">
        <v>1144194758</v>
      </c>
      <c r="J181" t="s">
        <v>369</v>
      </c>
      <c r="K181" t="s">
        <v>288</v>
      </c>
      <c r="L181" t="str">
        <f>IFERROR(IFERROR(VLOOKUP(Base_OYM[[#This Row],[CÉDULA]],[1]Usuarios!A:G,7,),VLOOKUP(Base_OYM[[#This Row],[CÉDULA]],[1]!Tabla3[#Data],6,)),"Sin Usuario WFM")</f>
        <v>Sin Usuario WFM</v>
      </c>
    </row>
    <row r="182" spans="1:12" x14ac:dyDescent="0.25">
      <c r="A182" t="s">
        <v>21</v>
      </c>
      <c r="B182" t="s">
        <v>212</v>
      </c>
      <c r="C182" t="s">
        <v>77</v>
      </c>
      <c r="D182" t="s">
        <v>2</v>
      </c>
      <c r="E182">
        <v>3112025516</v>
      </c>
      <c r="F182" t="s">
        <v>372</v>
      </c>
      <c r="G182">
        <v>1061737640</v>
      </c>
      <c r="H182" t="s">
        <v>373</v>
      </c>
      <c r="I182">
        <v>1144194758</v>
      </c>
      <c r="J182" t="s">
        <v>369</v>
      </c>
      <c r="K182" t="s">
        <v>288</v>
      </c>
      <c r="L182" t="str">
        <f>IFERROR(IFERROR(VLOOKUP(Base_OYM[[#This Row],[CÉDULA]],[1]Usuarios!A:G,7,),VLOOKUP(Base_OYM[[#This Row],[CÉDULA]],[1]!Tabla3[#Data],6,)),"Sin Usuario WFM")</f>
        <v>Sin Usuario WFM</v>
      </c>
    </row>
    <row r="183" spans="1:12" x14ac:dyDescent="0.25">
      <c r="A183" t="s">
        <v>21</v>
      </c>
      <c r="B183" t="s">
        <v>212</v>
      </c>
      <c r="C183" t="s">
        <v>77</v>
      </c>
      <c r="D183" t="s">
        <v>4</v>
      </c>
      <c r="E183">
        <v>3112026180</v>
      </c>
      <c r="F183" t="s">
        <v>372</v>
      </c>
      <c r="G183">
        <v>1006158004</v>
      </c>
      <c r="H183" t="s">
        <v>374</v>
      </c>
      <c r="I183">
        <v>1144194758</v>
      </c>
      <c r="J183" t="s">
        <v>369</v>
      </c>
      <c r="K183" t="s">
        <v>288</v>
      </c>
      <c r="L183" t="str">
        <f>IFERROR(IFERROR(VLOOKUP(Base_OYM[[#This Row],[CÉDULA]],[1]Usuarios!A:G,7,),VLOOKUP(Base_OYM[[#This Row],[CÉDULA]],[1]!Tabla3[#Data],6,)),"Sin Usuario WFM")</f>
        <v>Sin Usuario WFM</v>
      </c>
    </row>
    <row r="184" spans="1:12" x14ac:dyDescent="0.25">
      <c r="A184" t="s">
        <v>21</v>
      </c>
      <c r="B184" t="s">
        <v>212</v>
      </c>
      <c r="C184" t="s">
        <v>77</v>
      </c>
      <c r="D184" t="s">
        <v>2</v>
      </c>
      <c r="E184">
        <v>3112493976</v>
      </c>
      <c r="F184" t="s">
        <v>372</v>
      </c>
      <c r="G184">
        <v>94502619</v>
      </c>
      <c r="H184" t="s">
        <v>375</v>
      </c>
      <c r="I184">
        <v>1144194758</v>
      </c>
      <c r="J184" t="s">
        <v>369</v>
      </c>
      <c r="K184" t="s">
        <v>288</v>
      </c>
      <c r="L184" t="str">
        <f>IFERROR(IFERROR(VLOOKUP(Base_OYM[[#This Row],[CÉDULA]],[1]Usuarios!A:G,7,),VLOOKUP(Base_OYM[[#This Row],[CÉDULA]],[1]!Tabla3[#Data],6,)),"Sin Usuario WFM")</f>
        <v>Sin Usuario WFM</v>
      </c>
    </row>
    <row r="185" spans="1:12" x14ac:dyDescent="0.25">
      <c r="A185" t="s">
        <v>21</v>
      </c>
      <c r="B185" t="s">
        <v>212</v>
      </c>
      <c r="C185" t="s">
        <v>77</v>
      </c>
      <c r="D185" t="s">
        <v>4</v>
      </c>
      <c r="E185">
        <v>3122387962</v>
      </c>
      <c r="F185" t="s">
        <v>372</v>
      </c>
      <c r="G185">
        <v>1007581139</v>
      </c>
      <c r="H185" t="s">
        <v>376</v>
      </c>
      <c r="I185">
        <v>1144194758</v>
      </c>
      <c r="J185" t="s">
        <v>369</v>
      </c>
      <c r="K185" t="s">
        <v>288</v>
      </c>
      <c r="L185" t="str">
        <f>IFERROR(IFERROR(VLOOKUP(Base_OYM[[#This Row],[CÉDULA]],[1]Usuarios!A:G,7,),VLOOKUP(Base_OYM[[#This Row],[CÉDULA]],[1]!Tabla3[#Data],6,)),"Sin Usuario WFM")</f>
        <v>Sin Usuario WFM</v>
      </c>
    </row>
    <row r="186" spans="1:12" x14ac:dyDescent="0.25">
      <c r="A186" t="s">
        <v>21</v>
      </c>
      <c r="B186" t="s">
        <v>212</v>
      </c>
      <c r="C186" t="s">
        <v>77</v>
      </c>
      <c r="D186" t="s">
        <v>2</v>
      </c>
      <c r="E186" t="s">
        <v>377</v>
      </c>
      <c r="F186" t="s">
        <v>372</v>
      </c>
      <c r="G186">
        <v>1125082442</v>
      </c>
      <c r="H186" t="s">
        <v>378</v>
      </c>
      <c r="I186">
        <v>1144194758</v>
      </c>
      <c r="J186" t="s">
        <v>369</v>
      </c>
      <c r="K186" t="s">
        <v>288</v>
      </c>
      <c r="L186" t="str">
        <f>IFERROR(IFERROR(VLOOKUP(Base_OYM[[#This Row],[CÉDULA]],[1]Usuarios!A:G,7,),VLOOKUP(Base_OYM[[#This Row],[CÉDULA]],[1]!Tabla3[#Data],6,)),"Sin Usuario WFM")</f>
        <v>Sin Usuario WFM</v>
      </c>
    </row>
    <row r="187" spans="1:12" x14ac:dyDescent="0.25">
      <c r="A187" t="s">
        <v>21</v>
      </c>
      <c r="B187" t="s">
        <v>212</v>
      </c>
      <c r="C187" t="s">
        <v>77</v>
      </c>
      <c r="D187" t="s">
        <v>4</v>
      </c>
      <c r="E187" t="s">
        <v>379</v>
      </c>
      <c r="F187" t="s">
        <v>372</v>
      </c>
      <c r="G187">
        <v>1003590283</v>
      </c>
      <c r="H187" t="s">
        <v>380</v>
      </c>
      <c r="I187">
        <v>1144194758</v>
      </c>
      <c r="J187" t="s">
        <v>369</v>
      </c>
      <c r="K187" t="s">
        <v>288</v>
      </c>
      <c r="L187" t="str">
        <f>IFERROR(IFERROR(VLOOKUP(Base_OYM[[#This Row],[CÉDULA]],[1]Usuarios!A:G,7,),VLOOKUP(Base_OYM[[#This Row],[CÉDULA]],[1]!Tabla3[#Data],6,)),"Sin Usuario WFM")</f>
        <v>Sin Usuario WFM</v>
      </c>
    </row>
    <row r="188" spans="1:12" x14ac:dyDescent="0.25">
      <c r="A188" t="s">
        <v>21</v>
      </c>
      <c r="B188" t="s">
        <v>212</v>
      </c>
      <c r="C188" t="s">
        <v>77</v>
      </c>
      <c r="D188" t="s">
        <v>2</v>
      </c>
      <c r="E188">
        <v>3112064965</v>
      </c>
      <c r="F188" t="s">
        <v>381</v>
      </c>
      <c r="G188">
        <v>1143964652</v>
      </c>
      <c r="H188" t="s">
        <v>382</v>
      </c>
      <c r="I188">
        <v>16379356</v>
      </c>
      <c r="J188" t="s">
        <v>296</v>
      </c>
      <c r="K188" t="s">
        <v>297</v>
      </c>
      <c r="L188" t="str">
        <f>IFERROR(IFERROR(VLOOKUP(Base_OYM[[#This Row],[CÉDULA]],[1]Usuarios!A:G,7,),VLOOKUP(Base_OYM[[#This Row],[CÉDULA]],[1]!Tabla3[#Data],6,)),"Sin Usuario WFM")</f>
        <v>Sin Usuario WFM</v>
      </c>
    </row>
    <row r="189" spans="1:12" x14ac:dyDescent="0.25">
      <c r="A189" t="s">
        <v>21</v>
      </c>
      <c r="B189" t="s">
        <v>212</v>
      </c>
      <c r="C189" t="s">
        <v>77</v>
      </c>
      <c r="D189" t="s">
        <v>4</v>
      </c>
      <c r="E189" t="s">
        <v>383</v>
      </c>
      <c r="F189" t="s">
        <v>381</v>
      </c>
      <c r="G189">
        <v>1107539837</v>
      </c>
      <c r="H189" t="s">
        <v>384</v>
      </c>
      <c r="I189">
        <v>16379356</v>
      </c>
      <c r="J189" t="s">
        <v>296</v>
      </c>
      <c r="K189" t="s">
        <v>297</v>
      </c>
      <c r="L189" t="str">
        <f>IFERROR(IFERROR(VLOOKUP(Base_OYM[[#This Row],[CÉDULA]],[1]Usuarios!A:G,7,),VLOOKUP(Base_OYM[[#This Row],[CÉDULA]],[1]!Tabla3[#Data],6,)),"Sin Usuario WFM")</f>
        <v>Sin Usuario WFM</v>
      </c>
    </row>
    <row r="190" spans="1:12" x14ac:dyDescent="0.25">
      <c r="A190" t="s">
        <v>21</v>
      </c>
      <c r="B190" t="s">
        <v>212</v>
      </c>
      <c r="C190" t="s">
        <v>77</v>
      </c>
      <c r="D190" t="s">
        <v>2</v>
      </c>
      <c r="E190">
        <v>3112998004</v>
      </c>
      <c r="F190" t="s">
        <v>381</v>
      </c>
      <c r="G190">
        <v>16514708</v>
      </c>
      <c r="H190" t="s">
        <v>385</v>
      </c>
      <c r="I190">
        <v>16379356</v>
      </c>
      <c r="J190" t="s">
        <v>296</v>
      </c>
      <c r="K190" t="s">
        <v>297</v>
      </c>
      <c r="L190" t="str">
        <f>IFERROR(IFERROR(VLOOKUP(Base_OYM[[#This Row],[CÉDULA]],[1]Usuarios!A:G,7,),VLOOKUP(Base_OYM[[#This Row],[CÉDULA]],[1]!Tabla3[#Data],6,)),"Sin Usuario WFM")</f>
        <v>Sin Usuario WFM</v>
      </c>
    </row>
    <row r="191" spans="1:12" x14ac:dyDescent="0.25">
      <c r="A191" t="s">
        <v>21</v>
      </c>
      <c r="B191" t="s">
        <v>212</v>
      </c>
      <c r="C191" t="s">
        <v>77</v>
      </c>
      <c r="D191" t="s">
        <v>4</v>
      </c>
      <c r="E191">
        <v>3112064982</v>
      </c>
      <c r="F191" t="s">
        <v>381</v>
      </c>
      <c r="G191">
        <v>6103327</v>
      </c>
      <c r="H191" t="s">
        <v>386</v>
      </c>
      <c r="I191">
        <v>16379356</v>
      </c>
      <c r="J191" t="s">
        <v>296</v>
      </c>
      <c r="K191" t="s">
        <v>297</v>
      </c>
      <c r="L191" t="str">
        <f>IFERROR(IFERROR(VLOOKUP(Base_OYM[[#This Row],[CÉDULA]],[1]Usuarios!A:G,7,),VLOOKUP(Base_OYM[[#This Row],[CÉDULA]],[1]!Tabla3[#Data],6,)),"Sin Usuario WFM")</f>
        <v>Sin Usuario WFM</v>
      </c>
    </row>
    <row r="192" spans="1:12" x14ac:dyDescent="0.25">
      <c r="A192" t="s">
        <v>21</v>
      </c>
      <c r="B192" t="s">
        <v>212</v>
      </c>
      <c r="C192" t="s">
        <v>77</v>
      </c>
      <c r="D192" t="s">
        <v>2</v>
      </c>
      <c r="E192" t="s">
        <v>387</v>
      </c>
      <c r="F192" t="s">
        <v>381</v>
      </c>
      <c r="G192">
        <v>14639059</v>
      </c>
      <c r="H192" t="s">
        <v>388</v>
      </c>
      <c r="I192">
        <v>16379356</v>
      </c>
      <c r="J192" t="s">
        <v>296</v>
      </c>
      <c r="K192" t="s">
        <v>297</v>
      </c>
      <c r="L192" t="str">
        <f>IFERROR(IFERROR(VLOOKUP(Base_OYM[[#This Row],[CÉDULA]],[1]Usuarios!A:G,7,),VLOOKUP(Base_OYM[[#This Row],[CÉDULA]],[1]!Tabla3[#Data],6,)),"Sin Usuario WFM")</f>
        <v>Creado Ok</v>
      </c>
    </row>
    <row r="193" spans="1:12" x14ac:dyDescent="0.25">
      <c r="A193" t="s">
        <v>21</v>
      </c>
      <c r="B193" t="s">
        <v>212</v>
      </c>
      <c r="C193" t="s">
        <v>77</v>
      </c>
      <c r="D193" t="s">
        <v>4</v>
      </c>
      <c r="E193" t="s">
        <v>389</v>
      </c>
      <c r="F193" t="s">
        <v>381</v>
      </c>
      <c r="G193">
        <v>1004711590</v>
      </c>
      <c r="H193" t="s">
        <v>390</v>
      </c>
      <c r="I193">
        <v>16379356</v>
      </c>
      <c r="J193" t="s">
        <v>296</v>
      </c>
      <c r="K193" t="s">
        <v>297</v>
      </c>
      <c r="L193" t="str">
        <f>IFERROR(IFERROR(VLOOKUP(Base_OYM[[#This Row],[CÉDULA]],[1]Usuarios!A:G,7,),VLOOKUP(Base_OYM[[#This Row],[CÉDULA]],[1]!Tabla3[#Data],6,)),"Sin Usuario WFM")</f>
        <v>Sin Usuario WFM</v>
      </c>
    </row>
    <row r="194" spans="1:12" x14ac:dyDescent="0.25">
      <c r="A194" t="s">
        <v>21</v>
      </c>
      <c r="B194" t="s">
        <v>212</v>
      </c>
      <c r="C194" t="s">
        <v>77</v>
      </c>
      <c r="D194" t="s">
        <v>2</v>
      </c>
      <c r="E194">
        <v>3112034328</v>
      </c>
      <c r="F194" t="s">
        <v>391</v>
      </c>
      <c r="G194">
        <v>1143855497</v>
      </c>
      <c r="H194" t="s">
        <v>392</v>
      </c>
      <c r="I194">
        <v>1059913133</v>
      </c>
      <c r="J194" t="s">
        <v>287</v>
      </c>
      <c r="K194" t="s">
        <v>288</v>
      </c>
      <c r="L194" t="str">
        <f>IFERROR(IFERROR(VLOOKUP(Base_OYM[[#This Row],[CÉDULA]],[1]Usuarios!A:G,7,),VLOOKUP(Base_OYM[[#This Row],[CÉDULA]],[1]!Tabla3[#Data],6,)),"Sin Usuario WFM")</f>
        <v>Creado Ok</v>
      </c>
    </row>
    <row r="195" spans="1:12" x14ac:dyDescent="0.25">
      <c r="A195" t="s">
        <v>21</v>
      </c>
      <c r="B195" t="s">
        <v>212</v>
      </c>
      <c r="C195" t="s">
        <v>77</v>
      </c>
      <c r="D195" t="s">
        <v>4</v>
      </c>
      <c r="E195">
        <v>3112066713</v>
      </c>
      <c r="F195" t="s">
        <v>391</v>
      </c>
      <c r="G195">
        <v>1087124271</v>
      </c>
      <c r="H195" t="s">
        <v>393</v>
      </c>
      <c r="I195">
        <v>1059913133</v>
      </c>
      <c r="J195" t="s">
        <v>287</v>
      </c>
      <c r="K195" t="s">
        <v>288</v>
      </c>
      <c r="L195" t="str">
        <f>IFERROR(IFERROR(VLOOKUP(Base_OYM[[#This Row],[CÉDULA]],[1]Usuarios!A:G,7,),VLOOKUP(Base_OYM[[#This Row],[CÉDULA]],[1]!Tabla3[#Data],6,)),"Sin Usuario WFM")</f>
        <v>Sin Usuario WFM</v>
      </c>
    </row>
    <row r="196" spans="1:12" x14ac:dyDescent="0.25">
      <c r="A196" t="s">
        <v>21</v>
      </c>
      <c r="B196" t="s">
        <v>212</v>
      </c>
      <c r="C196" t="s">
        <v>77</v>
      </c>
      <c r="D196" t="s">
        <v>2</v>
      </c>
      <c r="E196">
        <v>3116898779</v>
      </c>
      <c r="F196" t="s">
        <v>391</v>
      </c>
      <c r="G196">
        <v>1062325362</v>
      </c>
      <c r="H196" t="s">
        <v>394</v>
      </c>
      <c r="I196">
        <v>1059913133</v>
      </c>
      <c r="J196" t="s">
        <v>287</v>
      </c>
      <c r="K196" t="s">
        <v>288</v>
      </c>
      <c r="L196" t="str">
        <f>IFERROR(IFERROR(VLOOKUP(Base_OYM[[#This Row],[CÉDULA]],[1]Usuarios!A:G,7,),VLOOKUP(Base_OYM[[#This Row],[CÉDULA]],[1]!Tabla3[#Data],6,)),"Sin Usuario WFM")</f>
        <v>Creado Ok</v>
      </c>
    </row>
    <row r="197" spans="1:12" x14ac:dyDescent="0.25">
      <c r="A197" t="s">
        <v>21</v>
      </c>
      <c r="B197" t="s">
        <v>212</v>
      </c>
      <c r="C197" t="s">
        <v>77</v>
      </c>
      <c r="D197" t="s">
        <v>4</v>
      </c>
      <c r="E197">
        <v>3112065741</v>
      </c>
      <c r="F197" t="s">
        <v>391</v>
      </c>
      <c r="G197">
        <v>1130649429</v>
      </c>
      <c r="H197" t="s">
        <v>395</v>
      </c>
      <c r="I197">
        <v>1059913133</v>
      </c>
      <c r="J197" t="s">
        <v>287</v>
      </c>
      <c r="K197" t="s">
        <v>288</v>
      </c>
      <c r="L197" t="str">
        <f>IFERROR(IFERROR(VLOOKUP(Base_OYM[[#This Row],[CÉDULA]],[1]Usuarios!A:G,7,),VLOOKUP(Base_OYM[[#This Row],[CÉDULA]],[1]!Tabla3[#Data],6,)),"Sin Usuario WFM")</f>
        <v>Sin Usuario WFM</v>
      </c>
    </row>
    <row r="198" spans="1:12" x14ac:dyDescent="0.25">
      <c r="A198" t="s">
        <v>21</v>
      </c>
      <c r="B198" t="s">
        <v>212</v>
      </c>
      <c r="C198" t="s">
        <v>77</v>
      </c>
      <c r="D198" t="s">
        <v>2</v>
      </c>
      <c r="E198" t="s">
        <v>396</v>
      </c>
      <c r="F198" t="s">
        <v>391</v>
      </c>
      <c r="G198">
        <v>1144143962</v>
      </c>
      <c r="H198" t="s">
        <v>397</v>
      </c>
      <c r="I198">
        <v>1059913133</v>
      </c>
      <c r="J198" t="s">
        <v>287</v>
      </c>
      <c r="K198" t="s">
        <v>288</v>
      </c>
      <c r="L198" t="str">
        <f>IFERROR(IFERROR(VLOOKUP(Base_OYM[[#This Row],[CÉDULA]],[1]Usuarios!A:G,7,),VLOOKUP(Base_OYM[[#This Row],[CÉDULA]],[1]!Tabla3[#Data],6,)),"Sin Usuario WFM")</f>
        <v>Sin Usuario WFM</v>
      </c>
    </row>
    <row r="199" spans="1:12" x14ac:dyDescent="0.25">
      <c r="A199" t="s">
        <v>21</v>
      </c>
      <c r="B199" t="s">
        <v>212</v>
      </c>
      <c r="C199" t="s">
        <v>77</v>
      </c>
      <c r="D199" t="s">
        <v>4</v>
      </c>
      <c r="E199" t="s">
        <v>398</v>
      </c>
      <c r="F199" t="s">
        <v>391</v>
      </c>
      <c r="G199">
        <v>1107521731</v>
      </c>
      <c r="H199" t="s">
        <v>399</v>
      </c>
      <c r="I199">
        <v>1059913133</v>
      </c>
      <c r="J199" t="s">
        <v>287</v>
      </c>
      <c r="K199" t="s">
        <v>288</v>
      </c>
      <c r="L199" t="str">
        <f>IFERROR(IFERROR(VLOOKUP(Base_OYM[[#This Row],[CÉDULA]],[1]Usuarios!A:G,7,),VLOOKUP(Base_OYM[[#This Row],[CÉDULA]],[1]!Tabla3[#Data],6,)),"Sin Usuario WFM")</f>
        <v>Sin Usuario WFM</v>
      </c>
    </row>
    <row r="200" spans="1:12" x14ac:dyDescent="0.25">
      <c r="A200" t="s">
        <v>21</v>
      </c>
      <c r="B200" t="s">
        <v>212</v>
      </c>
      <c r="C200" t="s">
        <v>77</v>
      </c>
      <c r="D200" t="s">
        <v>2</v>
      </c>
      <c r="E200">
        <v>3112039463</v>
      </c>
      <c r="F200" t="s">
        <v>400</v>
      </c>
      <c r="G200">
        <v>1143970351</v>
      </c>
      <c r="H200" t="s">
        <v>401</v>
      </c>
      <c r="I200">
        <v>1144194758</v>
      </c>
      <c r="J200" t="s">
        <v>369</v>
      </c>
      <c r="K200" t="s">
        <v>288</v>
      </c>
      <c r="L200" t="str">
        <f>IFERROR(IFERROR(VLOOKUP(Base_OYM[[#This Row],[CÉDULA]],[1]Usuarios!A:G,7,),VLOOKUP(Base_OYM[[#This Row],[CÉDULA]],[1]!Tabla3[#Data],6,)),"Sin Usuario WFM")</f>
        <v>Sin Usuario WFM</v>
      </c>
    </row>
    <row r="201" spans="1:12" x14ac:dyDescent="0.25">
      <c r="A201" t="s">
        <v>21</v>
      </c>
      <c r="B201" t="s">
        <v>212</v>
      </c>
      <c r="C201" t="s">
        <v>77</v>
      </c>
      <c r="D201" t="s">
        <v>4</v>
      </c>
      <c r="E201">
        <v>3105800236</v>
      </c>
      <c r="F201" t="s">
        <v>400</v>
      </c>
      <c r="G201">
        <v>1151959193</v>
      </c>
      <c r="H201" t="s">
        <v>402</v>
      </c>
      <c r="I201">
        <v>1144194758</v>
      </c>
      <c r="J201" t="s">
        <v>369</v>
      </c>
      <c r="K201" t="s">
        <v>288</v>
      </c>
      <c r="L201" t="str">
        <f>IFERROR(IFERROR(VLOOKUP(Base_OYM[[#This Row],[CÉDULA]],[1]Usuarios!A:G,7,),VLOOKUP(Base_OYM[[#This Row],[CÉDULA]],[1]!Tabla3[#Data],6,)),"Sin Usuario WFM")</f>
        <v>Sin Usuario WFM</v>
      </c>
    </row>
    <row r="202" spans="1:12" x14ac:dyDescent="0.25">
      <c r="A202" t="s">
        <v>21</v>
      </c>
      <c r="B202" t="s">
        <v>212</v>
      </c>
      <c r="C202" t="s">
        <v>77</v>
      </c>
      <c r="D202" t="s">
        <v>2</v>
      </c>
      <c r="E202">
        <v>3132028318</v>
      </c>
      <c r="F202" t="s">
        <v>400</v>
      </c>
      <c r="G202">
        <v>1130626162</v>
      </c>
      <c r="H202" t="s">
        <v>403</v>
      </c>
      <c r="I202">
        <v>1144194758</v>
      </c>
      <c r="J202" t="s">
        <v>369</v>
      </c>
      <c r="K202" t="s">
        <v>288</v>
      </c>
      <c r="L202" t="str">
        <f>IFERROR(IFERROR(VLOOKUP(Base_OYM[[#This Row],[CÉDULA]],[1]Usuarios!A:G,7,),VLOOKUP(Base_OYM[[#This Row],[CÉDULA]],[1]!Tabla3[#Data],6,)),"Sin Usuario WFM")</f>
        <v>Sin Usuario WFM</v>
      </c>
    </row>
    <row r="203" spans="1:12" x14ac:dyDescent="0.25">
      <c r="A203" t="s">
        <v>21</v>
      </c>
      <c r="B203" t="s">
        <v>212</v>
      </c>
      <c r="C203" t="s">
        <v>77</v>
      </c>
      <c r="D203" t="s">
        <v>4</v>
      </c>
      <c r="E203">
        <v>3124043375</v>
      </c>
      <c r="F203" t="s">
        <v>400</v>
      </c>
      <c r="G203">
        <v>1107836314</v>
      </c>
      <c r="H203" t="s">
        <v>404</v>
      </c>
      <c r="I203">
        <v>1144194758</v>
      </c>
      <c r="J203" t="s">
        <v>369</v>
      </c>
      <c r="K203" t="s">
        <v>288</v>
      </c>
      <c r="L203" t="str">
        <f>IFERROR(IFERROR(VLOOKUP(Base_OYM[[#This Row],[CÉDULA]],[1]Usuarios!A:G,7,),VLOOKUP(Base_OYM[[#This Row],[CÉDULA]],[1]!Tabla3[#Data],6,)),"Sin Usuario WFM")</f>
        <v>Sin Usuario WFM</v>
      </c>
    </row>
    <row r="204" spans="1:12" x14ac:dyDescent="0.25">
      <c r="A204" t="s">
        <v>21</v>
      </c>
      <c r="B204" t="s">
        <v>212</v>
      </c>
      <c r="C204" t="s">
        <v>77</v>
      </c>
      <c r="D204" t="s">
        <v>2</v>
      </c>
      <c r="E204">
        <v>3223062871</v>
      </c>
      <c r="F204" t="s">
        <v>400</v>
      </c>
      <c r="G204">
        <v>1112492404</v>
      </c>
      <c r="H204" t="s">
        <v>405</v>
      </c>
      <c r="I204">
        <v>1144194758</v>
      </c>
      <c r="J204" t="s">
        <v>369</v>
      </c>
      <c r="K204" t="s">
        <v>288</v>
      </c>
      <c r="L204" t="str">
        <f>IFERROR(IFERROR(VLOOKUP(Base_OYM[[#This Row],[CÉDULA]],[1]Usuarios!A:G,7,),VLOOKUP(Base_OYM[[#This Row],[CÉDULA]],[1]!Tabla3[#Data],6,)),"Sin Usuario WFM")</f>
        <v>Sin Usuario WFM</v>
      </c>
    </row>
    <row r="205" spans="1:12" x14ac:dyDescent="0.25">
      <c r="A205" t="s">
        <v>21</v>
      </c>
      <c r="B205" t="s">
        <v>212</v>
      </c>
      <c r="C205" t="s">
        <v>77</v>
      </c>
      <c r="D205" t="s">
        <v>4</v>
      </c>
      <c r="E205">
        <v>3112069979</v>
      </c>
      <c r="F205" t="s">
        <v>400</v>
      </c>
      <c r="G205">
        <v>1007605429</v>
      </c>
      <c r="H205" t="s">
        <v>406</v>
      </c>
      <c r="I205">
        <v>1144194758</v>
      </c>
      <c r="J205" t="s">
        <v>369</v>
      </c>
      <c r="K205" t="s">
        <v>288</v>
      </c>
      <c r="L205" t="str">
        <f>IFERROR(IFERROR(VLOOKUP(Base_OYM[[#This Row],[CÉDULA]],[1]Usuarios!A:G,7,),VLOOKUP(Base_OYM[[#This Row],[CÉDULA]],[1]!Tabla3[#Data],6,)),"Sin Usuario WFM")</f>
        <v>Sin Usuario WFM</v>
      </c>
    </row>
    <row r="206" spans="1:12" x14ac:dyDescent="0.25">
      <c r="A206" t="s">
        <v>21</v>
      </c>
      <c r="B206" t="s">
        <v>212</v>
      </c>
      <c r="C206" t="s">
        <v>77</v>
      </c>
      <c r="D206" t="s">
        <v>2</v>
      </c>
      <c r="E206">
        <v>3112493786</v>
      </c>
      <c r="F206" t="s">
        <v>407</v>
      </c>
      <c r="G206">
        <v>1114897361</v>
      </c>
      <c r="H206" t="s">
        <v>408</v>
      </c>
      <c r="I206">
        <v>16379356</v>
      </c>
      <c r="J206" t="s">
        <v>296</v>
      </c>
      <c r="K206" t="s">
        <v>297</v>
      </c>
      <c r="L206" t="str">
        <f>IFERROR(IFERROR(VLOOKUP(Base_OYM[[#This Row],[CÉDULA]],[1]Usuarios!A:G,7,),VLOOKUP(Base_OYM[[#This Row],[CÉDULA]],[1]!Tabla3[#Data],6,)),"Sin Usuario WFM")</f>
        <v>Sin Usuario WFM</v>
      </c>
    </row>
    <row r="207" spans="1:12" x14ac:dyDescent="0.25">
      <c r="A207" t="s">
        <v>21</v>
      </c>
      <c r="B207" t="s">
        <v>212</v>
      </c>
      <c r="C207" t="s">
        <v>77</v>
      </c>
      <c r="D207" t="s">
        <v>4</v>
      </c>
      <c r="E207">
        <v>3112069914</v>
      </c>
      <c r="F207" t="s">
        <v>407</v>
      </c>
      <c r="G207">
        <v>1144087726</v>
      </c>
      <c r="H207" t="s">
        <v>409</v>
      </c>
      <c r="I207">
        <v>16379356</v>
      </c>
      <c r="J207" t="s">
        <v>296</v>
      </c>
      <c r="K207" t="s">
        <v>297</v>
      </c>
      <c r="L207" t="str">
        <f>IFERROR(IFERROR(VLOOKUP(Base_OYM[[#This Row],[CÉDULA]],[1]Usuarios!A:G,7,),VLOOKUP(Base_OYM[[#This Row],[CÉDULA]],[1]!Tabla3[#Data],6,)),"Sin Usuario WFM")</f>
        <v>Sin Usuario WFM</v>
      </c>
    </row>
    <row r="208" spans="1:12" x14ac:dyDescent="0.25">
      <c r="A208" t="s">
        <v>21</v>
      </c>
      <c r="B208" t="s">
        <v>212</v>
      </c>
      <c r="C208" t="s">
        <v>77</v>
      </c>
      <c r="D208" t="s">
        <v>2</v>
      </c>
      <c r="E208" t="s">
        <v>410</v>
      </c>
      <c r="F208" t="s">
        <v>407</v>
      </c>
      <c r="G208">
        <v>1143986287</v>
      </c>
      <c r="H208" t="s">
        <v>411</v>
      </c>
      <c r="I208">
        <v>16379356</v>
      </c>
      <c r="J208" t="s">
        <v>296</v>
      </c>
      <c r="K208" t="s">
        <v>297</v>
      </c>
      <c r="L208" t="str">
        <f>IFERROR(IFERROR(VLOOKUP(Base_OYM[[#This Row],[CÉDULA]],[1]Usuarios!A:G,7,),VLOOKUP(Base_OYM[[#This Row],[CÉDULA]],[1]!Tabla3[#Data],6,)),"Sin Usuario WFM")</f>
        <v>Sin Usuario WFM</v>
      </c>
    </row>
    <row r="209" spans="1:12" x14ac:dyDescent="0.25">
      <c r="A209" t="s">
        <v>21</v>
      </c>
      <c r="B209" t="s">
        <v>212</v>
      </c>
      <c r="C209" t="s">
        <v>77</v>
      </c>
      <c r="D209" t="s">
        <v>4</v>
      </c>
      <c r="E209" t="s">
        <v>412</v>
      </c>
      <c r="F209" t="s">
        <v>407</v>
      </c>
      <c r="G209">
        <v>1144062826</v>
      </c>
      <c r="H209" t="s">
        <v>413</v>
      </c>
      <c r="I209">
        <v>16379356</v>
      </c>
      <c r="J209" t="s">
        <v>296</v>
      </c>
      <c r="K209" t="s">
        <v>297</v>
      </c>
      <c r="L209" t="str">
        <f>IFERROR(IFERROR(VLOOKUP(Base_OYM[[#This Row],[CÉDULA]],[1]Usuarios!A:G,7,),VLOOKUP(Base_OYM[[#This Row],[CÉDULA]],[1]!Tabla3[#Data],6,)),"Sin Usuario WFM")</f>
        <v>Sin Usuario WFM</v>
      </c>
    </row>
    <row r="210" spans="1:12" x14ac:dyDescent="0.25">
      <c r="A210" t="s">
        <v>21</v>
      </c>
      <c r="B210" t="s">
        <v>212</v>
      </c>
      <c r="C210" t="s">
        <v>77</v>
      </c>
      <c r="D210" t="s">
        <v>2</v>
      </c>
      <c r="E210">
        <v>3132024791</v>
      </c>
      <c r="F210" t="s">
        <v>407</v>
      </c>
      <c r="G210">
        <v>94504069</v>
      </c>
      <c r="H210" t="s">
        <v>414</v>
      </c>
      <c r="I210">
        <v>16379356</v>
      </c>
      <c r="J210" t="s">
        <v>296</v>
      </c>
      <c r="K210" t="s">
        <v>297</v>
      </c>
      <c r="L210" t="str">
        <f>IFERROR(IFERROR(VLOOKUP(Base_OYM[[#This Row],[CÉDULA]],[1]Usuarios!A:G,7,),VLOOKUP(Base_OYM[[#This Row],[CÉDULA]],[1]!Tabla3[#Data],6,)),"Sin Usuario WFM")</f>
        <v>Sin Usuario WFM</v>
      </c>
    </row>
    <row r="211" spans="1:12" x14ac:dyDescent="0.25">
      <c r="A211" t="s">
        <v>21</v>
      </c>
      <c r="B211" t="s">
        <v>212</v>
      </c>
      <c r="C211" t="s">
        <v>77</v>
      </c>
      <c r="D211" t="s">
        <v>4</v>
      </c>
      <c r="E211">
        <v>3112068711</v>
      </c>
      <c r="F211" t="s">
        <v>407</v>
      </c>
      <c r="G211">
        <v>1047455797</v>
      </c>
      <c r="H211" t="s">
        <v>415</v>
      </c>
      <c r="I211">
        <v>16379356</v>
      </c>
      <c r="J211" t="s">
        <v>296</v>
      </c>
      <c r="K211" t="s">
        <v>297</v>
      </c>
      <c r="L211" t="str">
        <f>IFERROR(IFERROR(VLOOKUP(Base_OYM[[#This Row],[CÉDULA]],[1]Usuarios!A:G,7,),VLOOKUP(Base_OYM[[#This Row],[CÉDULA]],[1]!Tabla3[#Data],6,)),"Sin Usuario WFM")</f>
        <v>Sin Usuario WFM</v>
      </c>
    </row>
    <row r="212" spans="1:12" x14ac:dyDescent="0.25">
      <c r="A212" t="s">
        <v>21</v>
      </c>
      <c r="B212" t="s">
        <v>212</v>
      </c>
      <c r="C212" t="s">
        <v>77</v>
      </c>
      <c r="D212" t="s">
        <v>2</v>
      </c>
      <c r="E212">
        <v>3112068656</v>
      </c>
      <c r="F212" t="s">
        <v>416</v>
      </c>
      <c r="G212">
        <v>1114487094</v>
      </c>
      <c r="H212" t="s">
        <v>417</v>
      </c>
      <c r="I212">
        <v>1059913133</v>
      </c>
      <c r="J212" t="s">
        <v>287</v>
      </c>
      <c r="K212" t="s">
        <v>288</v>
      </c>
      <c r="L212" t="str">
        <f>IFERROR(IFERROR(VLOOKUP(Base_OYM[[#This Row],[CÉDULA]],[1]Usuarios!A:G,7,),VLOOKUP(Base_OYM[[#This Row],[CÉDULA]],[1]!Tabla3[#Data],6,)),"Sin Usuario WFM")</f>
        <v>Sin Usuario WFM</v>
      </c>
    </row>
    <row r="213" spans="1:12" x14ac:dyDescent="0.25">
      <c r="A213" t="s">
        <v>21</v>
      </c>
      <c r="B213" t="s">
        <v>212</v>
      </c>
      <c r="C213" t="s">
        <v>77</v>
      </c>
      <c r="D213" t="s">
        <v>4</v>
      </c>
      <c r="E213">
        <v>3112068769</v>
      </c>
      <c r="F213" t="s">
        <v>416</v>
      </c>
      <c r="G213">
        <v>1110282009</v>
      </c>
      <c r="H213" t="s">
        <v>418</v>
      </c>
      <c r="I213">
        <v>1059913133</v>
      </c>
      <c r="J213" t="s">
        <v>287</v>
      </c>
      <c r="K213" t="s">
        <v>288</v>
      </c>
      <c r="L213" t="str">
        <f>IFERROR(IFERROR(VLOOKUP(Base_OYM[[#This Row],[CÉDULA]],[1]Usuarios!A:G,7,),VLOOKUP(Base_OYM[[#This Row],[CÉDULA]],[1]!Tabla3[#Data],6,)),"Sin Usuario WFM")</f>
        <v>Sin Usuario WFM</v>
      </c>
    </row>
    <row r="214" spans="1:12" x14ac:dyDescent="0.25">
      <c r="A214" t="s">
        <v>21</v>
      </c>
      <c r="B214" t="s">
        <v>212</v>
      </c>
      <c r="C214" t="s">
        <v>77</v>
      </c>
      <c r="D214" t="s">
        <v>4</v>
      </c>
      <c r="E214">
        <v>3112064899</v>
      </c>
      <c r="F214" t="s">
        <v>416</v>
      </c>
      <c r="G214">
        <v>1005968149</v>
      </c>
      <c r="H214" t="s">
        <v>419</v>
      </c>
      <c r="I214">
        <v>1059913133</v>
      </c>
      <c r="J214" t="s">
        <v>287</v>
      </c>
      <c r="K214" t="s">
        <v>288</v>
      </c>
      <c r="L214" t="str">
        <f>IFERROR(IFERROR(VLOOKUP(Base_OYM[[#This Row],[CÉDULA]],[1]Usuarios!A:G,7,),VLOOKUP(Base_OYM[[#This Row],[CÉDULA]],[1]!Tabla3[#Data],6,)),"Sin Usuario WFM")</f>
        <v>Sin Usuario WFM</v>
      </c>
    </row>
    <row r="215" spans="1:12" x14ac:dyDescent="0.25">
      <c r="A215" t="s">
        <v>21</v>
      </c>
      <c r="B215" t="s">
        <v>212</v>
      </c>
      <c r="C215" t="s">
        <v>77</v>
      </c>
      <c r="D215" t="s">
        <v>2</v>
      </c>
      <c r="E215">
        <v>3229515841</v>
      </c>
      <c r="F215" t="s">
        <v>416</v>
      </c>
      <c r="G215">
        <v>1144171975</v>
      </c>
      <c r="H215" t="s">
        <v>420</v>
      </c>
      <c r="I215">
        <v>1059913133</v>
      </c>
      <c r="J215" t="s">
        <v>287</v>
      </c>
      <c r="K215" t="s">
        <v>288</v>
      </c>
      <c r="L215" t="str">
        <f>IFERROR(IFERROR(VLOOKUP(Base_OYM[[#This Row],[CÉDULA]],[1]Usuarios!A:G,7,),VLOOKUP(Base_OYM[[#This Row],[CÉDULA]],[1]!Tabla3[#Data],6,)),"Sin Usuario WFM")</f>
        <v>Sin Usuario WFM</v>
      </c>
    </row>
    <row r="216" spans="1:12" x14ac:dyDescent="0.25">
      <c r="A216" t="s">
        <v>21</v>
      </c>
      <c r="B216" t="s">
        <v>212</v>
      </c>
      <c r="C216" t="s">
        <v>77</v>
      </c>
      <c r="D216" t="s">
        <v>4</v>
      </c>
      <c r="E216">
        <v>3112067812</v>
      </c>
      <c r="F216" t="s">
        <v>416</v>
      </c>
      <c r="G216">
        <v>1006183275</v>
      </c>
      <c r="H216" t="s">
        <v>421</v>
      </c>
      <c r="I216">
        <v>1059913133</v>
      </c>
      <c r="J216" t="s">
        <v>287</v>
      </c>
      <c r="K216" t="s">
        <v>288</v>
      </c>
      <c r="L216" t="str">
        <f>IFERROR(IFERROR(VLOOKUP(Base_OYM[[#This Row],[CÉDULA]],[1]Usuarios!A:G,7,),VLOOKUP(Base_OYM[[#This Row],[CÉDULA]],[1]!Tabla3[#Data],6,)),"Sin Usuario WFM")</f>
        <v>Sin Usuario WFM</v>
      </c>
    </row>
    <row r="217" spans="1:12" x14ac:dyDescent="0.25">
      <c r="A217" t="s">
        <v>21</v>
      </c>
      <c r="B217" t="s">
        <v>212</v>
      </c>
      <c r="C217" t="s">
        <v>77</v>
      </c>
      <c r="D217" t="s">
        <v>2</v>
      </c>
      <c r="E217">
        <v>3135574752</v>
      </c>
      <c r="F217" t="s">
        <v>416</v>
      </c>
      <c r="G217">
        <v>76700232</v>
      </c>
      <c r="H217" t="s">
        <v>422</v>
      </c>
      <c r="I217">
        <v>1059913133</v>
      </c>
      <c r="J217" t="s">
        <v>287</v>
      </c>
      <c r="K217" t="s">
        <v>288</v>
      </c>
      <c r="L217" t="str">
        <f>IFERROR(IFERROR(VLOOKUP(Base_OYM[[#This Row],[CÉDULA]],[1]Usuarios!A:G,7,),VLOOKUP(Base_OYM[[#This Row],[CÉDULA]],[1]!Tabla3[#Data],6,)),"Sin Usuario WFM")</f>
        <v>Sin Usuario WFM</v>
      </c>
    </row>
    <row r="218" spans="1:12" x14ac:dyDescent="0.25">
      <c r="A218" t="s">
        <v>21</v>
      </c>
      <c r="B218" t="s">
        <v>212</v>
      </c>
      <c r="C218" t="s">
        <v>77</v>
      </c>
      <c r="D218" t="s">
        <v>4</v>
      </c>
      <c r="E218">
        <v>3112066901</v>
      </c>
      <c r="F218" t="s">
        <v>416</v>
      </c>
      <c r="G218">
        <v>1144101827</v>
      </c>
      <c r="H218" t="s">
        <v>423</v>
      </c>
      <c r="I218">
        <v>1059913133</v>
      </c>
      <c r="J218" t="s">
        <v>287</v>
      </c>
      <c r="K218" t="s">
        <v>288</v>
      </c>
      <c r="L218" t="str">
        <f>IFERROR(IFERROR(VLOOKUP(Base_OYM[[#This Row],[CÉDULA]],[1]Usuarios!A:G,7,),VLOOKUP(Base_OYM[[#This Row],[CÉDULA]],[1]!Tabla3[#Data],6,)),"Sin Usuario WFM")</f>
        <v>Sin Usuario WFM</v>
      </c>
    </row>
    <row r="219" spans="1:12" x14ac:dyDescent="0.25">
      <c r="A219" t="s">
        <v>21</v>
      </c>
      <c r="B219" t="s">
        <v>212</v>
      </c>
      <c r="C219" t="s">
        <v>77</v>
      </c>
      <c r="D219" t="s">
        <v>2</v>
      </c>
      <c r="E219">
        <v>3112035353</v>
      </c>
      <c r="F219" t="s">
        <v>424</v>
      </c>
      <c r="G219">
        <v>1144176465</v>
      </c>
      <c r="H219" t="s">
        <v>425</v>
      </c>
      <c r="I219">
        <v>1144194758</v>
      </c>
      <c r="J219" t="s">
        <v>369</v>
      </c>
      <c r="K219" t="s">
        <v>288</v>
      </c>
      <c r="L219" t="str">
        <f>IFERROR(IFERROR(VLOOKUP(Base_OYM[[#This Row],[CÉDULA]],[1]Usuarios!A:G,7,),VLOOKUP(Base_OYM[[#This Row],[CÉDULA]],[1]!Tabla3[#Data],6,)),"Sin Usuario WFM")</f>
        <v>Sin Usuario WFM</v>
      </c>
    </row>
    <row r="220" spans="1:12" x14ac:dyDescent="0.25">
      <c r="A220" t="s">
        <v>21</v>
      </c>
      <c r="B220" t="s">
        <v>212</v>
      </c>
      <c r="C220" t="s">
        <v>77</v>
      </c>
      <c r="D220" t="s">
        <v>4</v>
      </c>
      <c r="E220" t="s">
        <v>426</v>
      </c>
      <c r="F220" t="s">
        <v>424</v>
      </c>
      <c r="G220">
        <v>94503436</v>
      </c>
      <c r="H220" t="s">
        <v>427</v>
      </c>
      <c r="I220">
        <v>1144194758</v>
      </c>
      <c r="J220" t="s">
        <v>369</v>
      </c>
      <c r="K220" t="s">
        <v>288</v>
      </c>
      <c r="L220" t="str">
        <f>IFERROR(IFERROR(VLOOKUP(Base_OYM[[#This Row],[CÉDULA]],[1]Usuarios!A:G,7,),VLOOKUP(Base_OYM[[#This Row],[CÉDULA]],[1]!Tabla3[#Data],6,)),"Sin Usuario WFM")</f>
        <v>Sin Usuario WFM</v>
      </c>
    </row>
    <row r="221" spans="1:12" x14ac:dyDescent="0.25">
      <c r="A221" t="s">
        <v>21</v>
      </c>
      <c r="B221" t="s">
        <v>212</v>
      </c>
      <c r="C221" t="s">
        <v>77</v>
      </c>
      <c r="D221" t="s">
        <v>2</v>
      </c>
      <c r="E221">
        <v>3112035451</v>
      </c>
      <c r="F221" t="s">
        <v>424</v>
      </c>
      <c r="G221">
        <v>1130646689</v>
      </c>
      <c r="H221" t="s">
        <v>428</v>
      </c>
      <c r="I221">
        <v>1144194758</v>
      </c>
      <c r="J221" t="s">
        <v>369</v>
      </c>
      <c r="K221" t="s">
        <v>288</v>
      </c>
      <c r="L221" t="str">
        <f>IFERROR(IFERROR(VLOOKUP(Base_OYM[[#This Row],[CÉDULA]],[1]Usuarios!A:G,7,),VLOOKUP(Base_OYM[[#This Row],[CÉDULA]],[1]!Tabla3[#Data],6,)),"Sin Usuario WFM")</f>
        <v>Sin Usuario WFM</v>
      </c>
    </row>
    <row r="222" spans="1:12" x14ac:dyDescent="0.25">
      <c r="A222" t="s">
        <v>21</v>
      </c>
      <c r="B222" t="s">
        <v>212</v>
      </c>
      <c r="C222" t="s">
        <v>77</v>
      </c>
      <c r="D222" t="s">
        <v>4</v>
      </c>
      <c r="E222" t="s">
        <v>429</v>
      </c>
      <c r="F222" t="s">
        <v>424</v>
      </c>
      <c r="G222">
        <v>1003854023</v>
      </c>
      <c r="H222" t="s">
        <v>430</v>
      </c>
      <c r="I222">
        <v>1144194758</v>
      </c>
      <c r="J222" t="s">
        <v>369</v>
      </c>
      <c r="K222" t="s">
        <v>288</v>
      </c>
      <c r="L222" t="str">
        <f>IFERROR(IFERROR(VLOOKUP(Base_OYM[[#This Row],[CÉDULA]],[1]Usuarios!A:G,7,),VLOOKUP(Base_OYM[[#This Row],[CÉDULA]],[1]!Tabla3[#Data],6,)),"Sin Usuario WFM")</f>
        <v>Sin Usuario WFM</v>
      </c>
    </row>
    <row r="223" spans="1:12" x14ac:dyDescent="0.25">
      <c r="A223" t="s">
        <v>21</v>
      </c>
      <c r="B223" t="s">
        <v>212</v>
      </c>
      <c r="C223" t="s">
        <v>77</v>
      </c>
      <c r="D223" t="s">
        <v>2</v>
      </c>
      <c r="E223">
        <v>3124045302</v>
      </c>
      <c r="F223" t="s">
        <v>424</v>
      </c>
      <c r="G223">
        <v>1040492685</v>
      </c>
      <c r="H223" t="s">
        <v>431</v>
      </c>
      <c r="I223">
        <v>1144194758</v>
      </c>
      <c r="J223" t="s">
        <v>369</v>
      </c>
      <c r="K223" t="s">
        <v>288</v>
      </c>
      <c r="L223" t="str">
        <f>IFERROR(IFERROR(VLOOKUP(Base_OYM[[#This Row],[CÉDULA]],[1]Usuarios!A:G,7,),VLOOKUP(Base_OYM[[#This Row],[CÉDULA]],[1]!Tabla3[#Data],6,)),"Sin Usuario WFM")</f>
        <v>Sin Usuario WFM</v>
      </c>
    </row>
    <row r="224" spans="1:12" x14ac:dyDescent="0.25">
      <c r="A224" t="s">
        <v>21</v>
      </c>
      <c r="B224" t="s">
        <v>212</v>
      </c>
      <c r="C224" t="s">
        <v>77</v>
      </c>
      <c r="D224" t="s">
        <v>4</v>
      </c>
      <c r="E224">
        <v>3112064885</v>
      </c>
      <c r="F224" t="s">
        <v>424</v>
      </c>
      <c r="G224">
        <v>1112496741</v>
      </c>
      <c r="H224" t="s">
        <v>432</v>
      </c>
      <c r="I224">
        <v>1144194758</v>
      </c>
      <c r="J224" t="s">
        <v>369</v>
      </c>
      <c r="K224" t="s">
        <v>288</v>
      </c>
      <c r="L224" t="str">
        <f>IFERROR(IFERROR(VLOOKUP(Base_OYM[[#This Row],[CÉDULA]],[1]Usuarios!A:G,7,),VLOOKUP(Base_OYM[[#This Row],[CÉDULA]],[1]!Tabla3[#Data],6,)),"Sin Usuario WFM")</f>
        <v>Sin Usuario WFM</v>
      </c>
    </row>
    <row r="225" spans="1:12" x14ac:dyDescent="0.25">
      <c r="A225" t="s">
        <v>21</v>
      </c>
      <c r="B225" t="s">
        <v>212</v>
      </c>
      <c r="C225" t="s">
        <v>77</v>
      </c>
      <c r="D225" t="s">
        <v>2</v>
      </c>
      <c r="E225">
        <v>3112069838</v>
      </c>
      <c r="F225" t="s">
        <v>433</v>
      </c>
      <c r="G225">
        <v>1006103097</v>
      </c>
      <c r="H225" t="s">
        <v>434</v>
      </c>
      <c r="I225">
        <v>1143936835</v>
      </c>
      <c r="J225" t="s">
        <v>281</v>
      </c>
      <c r="K225" t="s">
        <v>282</v>
      </c>
      <c r="L225" t="str">
        <f>IFERROR(IFERROR(VLOOKUP(Base_OYM[[#This Row],[CÉDULA]],[1]Usuarios!A:G,7,),VLOOKUP(Base_OYM[[#This Row],[CÉDULA]],[1]!Tabla3[#Data],6,)),"Sin Usuario WFM")</f>
        <v>Sin Usuario WFM</v>
      </c>
    </row>
    <row r="226" spans="1:12" x14ac:dyDescent="0.25">
      <c r="A226" t="s">
        <v>21</v>
      </c>
      <c r="B226" t="s">
        <v>212</v>
      </c>
      <c r="C226" t="s">
        <v>77</v>
      </c>
      <c r="D226" t="s">
        <v>4</v>
      </c>
      <c r="E226">
        <v>3124805631</v>
      </c>
      <c r="F226" t="s">
        <v>433</v>
      </c>
      <c r="G226">
        <v>1118302533</v>
      </c>
      <c r="H226" t="s">
        <v>435</v>
      </c>
      <c r="I226">
        <v>1143936835</v>
      </c>
      <c r="J226" t="s">
        <v>281</v>
      </c>
      <c r="K226" t="s">
        <v>282</v>
      </c>
      <c r="L226" t="str">
        <f>IFERROR(IFERROR(VLOOKUP(Base_OYM[[#This Row],[CÉDULA]],[1]Usuarios!A:G,7,),VLOOKUP(Base_OYM[[#This Row],[CÉDULA]],[1]!Tabla3[#Data],6,)),"Sin Usuario WFM")</f>
        <v>Sin Usuario WFM</v>
      </c>
    </row>
    <row r="227" spans="1:12" x14ac:dyDescent="0.25">
      <c r="A227" t="s">
        <v>21</v>
      </c>
      <c r="B227" t="s">
        <v>212</v>
      </c>
      <c r="C227" t="s">
        <v>77</v>
      </c>
      <c r="D227" t="s">
        <v>2</v>
      </c>
      <c r="E227" t="s">
        <v>436</v>
      </c>
      <c r="F227" t="s">
        <v>433</v>
      </c>
      <c r="G227">
        <v>16925120</v>
      </c>
      <c r="H227" t="s">
        <v>437</v>
      </c>
      <c r="I227">
        <v>1143936835</v>
      </c>
      <c r="J227" t="s">
        <v>281</v>
      </c>
      <c r="K227" t="s">
        <v>282</v>
      </c>
      <c r="L227" t="str">
        <f>IFERROR(IFERROR(VLOOKUP(Base_OYM[[#This Row],[CÉDULA]],[1]Usuarios!A:G,7,),VLOOKUP(Base_OYM[[#This Row],[CÉDULA]],[1]!Tabla3[#Data],6,)),"Sin Usuario WFM")</f>
        <v>Sin Usuario WFM</v>
      </c>
    </row>
    <row r="228" spans="1:12" x14ac:dyDescent="0.25">
      <c r="A228" t="s">
        <v>21</v>
      </c>
      <c r="B228" t="s">
        <v>212</v>
      </c>
      <c r="C228" t="s">
        <v>77</v>
      </c>
      <c r="D228" t="s">
        <v>4</v>
      </c>
      <c r="E228" t="s">
        <v>438</v>
      </c>
      <c r="F228" t="s">
        <v>433</v>
      </c>
      <c r="G228">
        <v>1107090325</v>
      </c>
      <c r="H228" t="s">
        <v>439</v>
      </c>
      <c r="I228">
        <v>1143936835</v>
      </c>
      <c r="J228" t="s">
        <v>281</v>
      </c>
      <c r="K228" t="s">
        <v>282</v>
      </c>
      <c r="L228" t="str">
        <f>IFERROR(IFERROR(VLOOKUP(Base_OYM[[#This Row],[CÉDULA]],[1]Usuarios!A:G,7,),VLOOKUP(Base_OYM[[#This Row],[CÉDULA]],[1]!Tabla3[#Data],6,)),"Sin Usuario WFM")</f>
        <v>Sin Usuario WFM</v>
      </c>
    </row>
    <row r="229" spans="1:12" x14ac:dyDescent="0.25">
      <c r="A229" t="s">
        <v>21</v>
      </c>
      <c r="B229" t="s">
        <v>212</v>
      </c>
      <c r="C229" t="s">
        <v>77</v>
      </c>
      <c r="D229" t="s">
        <v>2</v>
      </c>
      <c r="E229">
        <v>3112033265</v>
      </c>
      <c r="F229" t="s">
        <v>433</v>
      </c>
      <c r="G229">
        <v>1118867402</v>
      </c>
      <c r="H229" t="s">
        <v>440</v>
      </c>
      <c r="I229">
        <v>1143936835</v>
      </c>
      <c r="J229" t="s">
        <v>281</v>
      </c>
      <c r="K229" t="s">
        <v>282</v>
      </c>
      <c r="L229" t="str">
        <f>IFERROR(IFERROR(VLOOKUP(Base_OYM[[#This Row],[CÉDULA]],[1]Usuarios!A:G,7,),VLOOKUP(Base_OYM[[#This Row],[CÉDULA]],[1]!Tabla3[#Data],6,)),"Sin Usuario WFM")</f>
        <v>Sin Usuario WFM</v>
      </c>
    </row>
    <row r="230" spans="1:12" x14ac:dyDescent="0.25">
      <c r="A230" t="s">
        <v>21</v>
      </c>
      <c r="B230" t="s">
        <v>212</v>
      </c>
      <c r="C230" t="s">
        <v>77</v>
      </c>
      <c r="D230" t="s">
        <v>4</v>
      </c>
      <c r="E230">
        <v>3112067497</v>
      </c>
      <c r="F230" t="s">
        <v>433</v>
      </c>
      <c r="G230">
        <v>1151969246</v>
      </c>
      <c r="H230" t="s">
        <v>441</v>
      </c>
      <c r="I230">
        <v>1143936835</v>
      </c>
      <c r="J230" t="s">
        <v>281</v>
      </c>
      <c r="K230" t="s">
        <v>282</v>
      </c>
      <c r="L230" t="str">
        <f>IFERROR(IFERROR(VLOOKUP(Base_OYM[[#This Row],[CÉDULA]],[1]Usuarios!A:G,7,),VLOOKUP(Base_OYM[[#This Row],[CÉDULA]],[1]!Tabla3[#Data],6,)),"Sin Usuario WFM")</f>
        <v>Sin Usuario WFM</v>
      </c>
    </row>
    <row r="231" spans="1:12" x14ac:dyDescent="0.25">
      <c r="A231" t="s">
        <v>21</v>
      </c>
      <c r="B231" t="s">
        <v>212</v>
      </c>
      <c r="C231" t="s">
        <v>77</v>
      </c>
      <c r="D231" t="s">
        <v>2</v>
      </c>
      <c r="E231" t="s">
        <v>442</v>
      </c>
      <c r="F231" t="s">
        <v>443</v>
      </c>
      <c r="G231">
        <v>5396853</v>
      </c>
      <c r="H231" t="s">
        <v>444</v>
      </c>
      <c r="I231">
        <v>79672859</v>
      </c>
      <c r="J231" t="s">
        <v>343</v>
      </c>
      <c r="K231" t="s">
        <v>282</v>
      </c>
      <c r="L231" t="str">
        <f>IFERROR(IFERROR(VLOOKUP(Base_OYM[[#This Row],[CÉDULA]],[1]Usuarios!A:G,7,),VLOOKUP(Base_OYM[[#This Row],[CÉDULA]],[1]!Tabla3[#Data],6,)),"Sin Usuario WFM")</f>
        <v>Sin Usuario WFM</v>
      </c>
    </row>
    <row r="232" spans="1:12" x14ac:dyDescent="0.25">
      <c r="A232" t="s">
        <v>21</v>
      </c>
      <c r="B232" t="s">
        <v>212</v>
      </c>
      <c r="C232" t="s">
        <v>77</v>
      </c>
      <c r="D232" t="s">
        <v>4</v>
      </c>
      <c r="E232" t="s">
        <v>445</v>
      </c>
      <c r="F232" t="s">
        <v>443</v>
      </c>
      <c r="G232">
        <v>1115454330</v>
      </c>
      <c r="H232" t="s">
        <v>446</v>
      </c>
      <c r="I232">
        <v>79672859</v>
      </c>
      <c r="J232" t="s">
        <v>343</v>
      </c>
      <c r="K232" t="s">
        <v>282</v>
      </c>
      <c r="L232" t="str">
        <f>IFERROR(IFERROR(VLOOKUP(Base_OYM[[#This Row],[CÉDULA]],[1]Usuarios!A:G,7,),VLOOKUP(Base_OYM[[#This Row],[CÉDULA]],[1]!Tabla3[#Data],6,)),"Sin Usuario WFM")</f>
        <v>Sin Usuario WFM</v>
      </c>
    </row>
    <row r="233" spans="1:12" x14ac:dyDescent="0.25">
      <c r="A233" t="s">
        <v>21</v>
      </c>
      <c r="B233" t="s">
        <v>212</v>
      </c>
      <c r="C233" t="s">
        <v>77</v>
      </c>
      <c r="D233" t="s">
        <v>2</v>
      </c>
      <c r="E233">
        <v>3142532793</v>
      </c>
      <c r="F233" t="s">
        <v>443</v>
      </c>
      <c r="G233">
        <v>1059711088</v>
      </c>
      <c r="H233" t="s">
        <v>447</v>
      </c>
      <c r="I233">
        <v>79672859</v>
      </c>
      <c r="J233" t="s">
        <v>343</v>
      </c>
      <c r="K233" t="s">
        <v>282</v>
      </c>
      <c r="L233" t="str">
        <f>IFERROR(IFERROR(VLOOKUP(Base_OYM[[#This Row],[CÉDULA]],[1]Usuarios!A:G,7,),VLOOKUP(Base_OYM[[#This Row],[CÉDULA]],[1]!Tabla3[#Data],6,)),"Sin Usuario WFM")</f>
        <v>Sin Usuario WFM</v>
      </c>
    </row>
    <row r="234" spans="1:12" x14ac:dyDescent="0.25">
      <c r="A234" t="s">
        <v>21</v>
      </c>
      <c r="B234" t="s">
        <v>212</v>
      </c>
      <c r="C234" t="s">
        <v>77</v>
      </c>
      <c r="D234" t="s">
        <v>4</v>
      </c>
      <c r="E234">
        <v>3112068837</v>
      </c>
      <c r="F234" t="s">
        <v>443</v>
      </c>
      <c r="G234">
        <v>1143878127</v>
      </c>
      <c r="H234" t="s">
        <v>448</v>
      </c>
      <c r="I234">
        <v>79672859</v>
      </c>
      <c r="J234" t="s">
        <v>343</v>
      </c>
      <c r="K234" t="s">
        <v>282</v>
      </c>
      <c r="L234" t="str">
        <f>IFERROR(IFERROR(VLOOKUP(Base_OYM[[#This Row],[CÉDULA]],[1]Usuarios!A:G,7,),VLOOKUP(Base_OYM[[#This Row],[CÉDULA]],[1]!Tabla3[#Data],6,)),"Sin Usuario WFM")</f>
        <v>Sin Usuario WFM</v>
      </c>
    </row>
    <row r="235" spans="1:12" x14ac:dyDescent="0.25">
      <c r="A235" t="s">
        <v>21</v>
      </c>
      <c r="B235" t="s">
        <v>212</v>
      </c>
      <c r="C235" t="s">
        <v>77</v>
      </c>
      <c r="D235" t="s">
        <v>2</v>
      </c>
      <c r="E235">
        <v>3112246390</v>
      </c>
      <c r="F235" t="s">
        <v>443</v>
      </c>
      <c r="G235">
        <v>94442797</v>
      </c>
      <c r="H235" t="s">
        <v>449</v>
      </c>
      <c r="I235">
        <v>79672859</v>
      </c>
      <c r="J235" t="s">
        <v>343</v>
      </c>
      <c r="K235" t="s">
        <v>282</v>
      </c>
      <c r="L235" t="str">
        <f>IFERROR(IFERROR(VLOOKUP(Base_OYM[[#This Row],[CÉDULA]],[1]Usuarios!A:G,7,),VLOOKUP(Base_OYM[[#This Row],[CÉDULA]],[1]!Tabla3[#Data],6,)),"Sin Usuario WFM")</f>
        <v>Sin Usuario WFM</v>
      </c>
    </row>
    <row r="236" spans="1:12" x14ac:dyDescent="0.25">
      <c r="A236" t="s">
        <v>21</v>
      </c>
      <c r="B236" t="s">
        <v>212</v>
      </c>
      <c r="C236" t="s">
        <v>77</v>
      </c>
      <c r="D236" t="s">
        <v>4</v>
      </c>
      <c r="E236" t="s">
        <v>450</v>
      </c>
      <c r="F236" t="s">
        <v>443</v>
      </c>
      <c r="G236">
        <v>1108560746</v>
      </c>
      <c r="H236" t="s">
        <v>451</v>
      </c>
      <c r="I236">
        <v>79672859</v>
      </c>
      <c r="J236" t="s">
        <v>343</v>
      </c>
      <c r="K236" t="s">
        <v>282</v>
      </c>
      <c r="L236" t="str">
        <f>IFERROR(IFERROR(VLOOKUP(Base_OYM[[#This Row],[CÉDULA]],[1]Usuarios!A:G,7,),VLOOKUP(Base_OYM[[#This Row],[CÉDULA]],[1]!Tabla3[#Data],6,)),"Sin Usuario WFM")</f>
        <v>Sin Usuario WFM</v>
      </c>
    </row>
    <row r="237" spans="1:12" x14ac:dyDescent="0.25">
      <c r="A237" t="s">
        <v>21</v>
      </c>
      <c r="B237" t="s">
        <v>212</v>
      </c>
      <c r="C237" t="s">
        <v>77</v>
      </c>
      <c r="D237" t="s">
        <v>2</v>
      </c>
      <c r="E237" t="s">
        <v>452</v>
      </c>
      <c r="F237" t="s">
        <v>453</v>
      </c>
      <c r="G237">
        <v>1144167476</v>
      </c>
      <c r="H237" t="s">
        <v>454</v>
      </c>
      <c r="I237">
        <v>16070665</v>
      </c>
      <c r="J237" t="s">
        <v>331</v>
      </c>
      <c r="K237" t="s">
        <v>297</v>
      </c>
      <c r="L237" t="str">
        <f>IFERROR(IFERROR(VLOOKUP(Base_OYM[[#This Row],[CÉDULA]],[1]Usuarios!A:G,7,),VLOOKUP(Base_OYM[[#This Row],[CÉDULA]],[1]!Tabla3[#Data],6,)),"Sin Usuario WFM")</f>
        <v>Creado Ok</v>
      </c>
    </row>
    <row r="238" spans="1:12" x14ac:dyDescent="0.25">
      <c r="A238" t="s">
        <v>21</v>
      </c>
      <c r="B238" t="s">
        <v>212</v>
      </c>
      <c r="C238" t="s">
        <v>77</v>
      </c>
      <c r="D238" t="s">
        <v>4</v>
      </c>
      <c r="E238">
        <v>3122118072</v>
      </c>
      <c r="F238" t="s">
        <v>453</v>
      </c>
      <c r="G238">
        <v>1007815491</v>
      </c>
      <c r="H238" t="s">
        <v>455</v>
      </c>
      <c r="I238">
        <v>16070665</v>
      </c>
      <c r="J238" t="s">
        <v>331</v>
      </c>
      <c r="K238" t="s">
        <v>297</v>
      </c>
      <c r="L238" t="str">
        <f>IFERROR(IFERROR(VLOOKUP(Base_OYM[[#This Row],[CÉDULA]],[1]Usuarios!A:G,7,),VLOOKUP(Base_OYM[[#This Row],[CÉDULA]],[1]!Tabla3[#Data],6,)),"Sin Usuario WFM")</f>
        <v>Sin Usuario WFM</v>
      </c>
    </row>
    <row r="239" spans="1:12" x14ac:dyDescent="0.25">
      <c r="A239" t="s">
        <v>21</v>
      </c>
      <c r="B239" t="s">
        <v>212</v>
      </c>
      <c r="C239" t="s">
        <v>77</v>
      </c>
      <c r="D239" t="s">
        <v>2</v>
      </c>
      <c r="E239" t="s">
        <v>456</v>
      </c>
      <c r="F239" t="s">
        <v>453</v>
      </c>
      <c r="G239">
        <v>1062313510</v>
      </c>
      <c r="H239" t="s">
        <v>457</v>
      </c>
      <c r="I239">
        <v>16070665</v>
      </c>
      <c r="J239" t="s">
        <v>331</v>
      </c>
      <c r="K239" t="s">
        <v>297</v>
      </c>
      <c r="L239" t="str">
        <f>IFERROR(IFERROR(VLOOKUP(Base_OYM[[#This Row],[CÉDULA]],[1]Usuarios!A:G,7,),VLOOKUP(Base_OYM[[#This Row],[CÉDULA]],[1]!Tabla3[#Data],6,)),"Sin Usuario WFM")</f>
        <v>Creado Ok</v>
      </c>
    </row>
    <row r="240" spans="1:12" x14ac:dyDescent="0.25">
      <c r="A240" t="s">
        <v>21</v>
      </c>
      <c r="B240" t="s">
        <v>212</v>
      </c>
      <c r="C240" t="s">
        <v>77</v>
      </c>
      <c r="D240" t="s">
        <v>4</v>
      </c>
      <c r="E240">
        <v>3216644649</v>
      </c>
      <c r="F240" t="s">
        <v>453</v>
      </c>
      <c r="G240">
        <v>1114339677</v>
      </c>
      <c r="H240" t="s">
        <v>458</v>
      </c>
      <c r="I240">
        <v>16070665</v>
      </c>
      <c r="J240" t="s">
        <v>331</v>
      </c>
      <c r="K240" t="s">
        <v>297</v>
      </c>
      <c r="L240" t="str">
        <f>IFERROR(IFERROR(VLOOKUP(Base_OYM[[#This Row],[CÉDULA]],[1]Usuarios!A:G,7,),VLOOKUP(Base_OYM[[#This Row],[CÉDULA]],[1]!Tabla3[#Data],6,)),"Sin Usuario WFM")</f>
        <v>Sin Usuario WFM</v>
      </c>
    </row>
    <row r="241" spans="1:12" x14ac:dyDescent="0.25">
      <c r="A241" t="s">
        <v>21</v>
      </c>
      <c r="B241" t="s">
        <v>212</v>
      </c>
      <c r="C241" t="s">
        <v>77</v>
      </c>
      <c r="D241" t="s">
        <v>2</v>
      </c>
      <c r="E241" t="s">
        <v>459</v>
      </c>
      <c r="F241" t="s">
        <v>453</v>
      </c>
      <c r="G241">
        <v>1096193543</v>
      </c>
      <c r="H241" t="s">
        <v>460</v>
      </c>
      <c r="I241">
        <v>16070665</v>
      </c>
      <c r="J241" t="s">
        <v>331</v>
      </c>
      <c r="K241" t="s">
        <v>297</v>
      </c>
      <c r="L241" t="str">
        <f>IFERROR(IFERROR(VLOOKUP(Base_OYM[[#This Row],[CÉDULA]],[1]Usuarios!A:G,7,),VLOOKUP(Base_OYM[[#This Row],[CÉDULA]],[1]!Tabla3[#Data],6,)),"Sin Usuario WFM")</f>
        <v>Creado Ok</v>
      </c>
    </row>
    <row r="242" spans="1:12" x14ac:dyDescent="0.25">
      <c r="A242" t="s">
        <v>21</v>
      </c>
      <c r="B242" t="s">
        <v>212</v>
      </c>
      <c r="C242" t="s">
        <v>77</v>
      </c>
      <c r="D242" t="s">
        <v>4</v>
      </c>
      <c r="E242">
        <v>3148161828</v>
      </c>
      <c r="F242" t="s">
        <v>453</v>
      </c>
      <c r="G242">
        <v>1082692692</v>
      </c>
      <c r="H242" t="s">
        <v>461</v>
      </c>
      <c r="I242">
        <v>16070665</v>
      </c>
      <c r="J242" t="s">
        <v>331</v>
      </c>
      <c r="K242" t="s">
        <v>297</v>
      </c>
      <c r="L242" t="str">
        <f>IFERROR(IFERROR(VLOOKUP(Base_OYM[[#This Row],[CÉDULA]],[1]Usuarios!A:G,7,),VLOOKUP(Base_OYM[[#This Row],[CÉDULA]],[1]!Tabla3[#Data],6,)),"Sin Usuario WFM")</f>
        <v>Sin Usuario WFM</v>
      </c>
    </row>
    <row r="243" spans="1:12" x14ac:dyDescent="0.25">
      <c r="A243" t="s">
        <v>21</v>
      </c>
      <c r="B243" t="s">
        <v>212</v>
      </c>
      <c r="C243" t="s">
        <v>77</v>
      </c>
      <c r="D243" t="s">
        <v>2</v>
      </c>
      <c r="E243" t="s">
        <v>462</v>
      </c>
      <c r="F243" t="s">
        <v>463</v>
      </c>
      <c r="G243">
        <v>94537250</v>
      </c>
      <c r="H243" t="s">
        <v>464</v>
      </c>
      <c r="I243">
        <v>16379356</v>
      </c>
      <c r="J243" t="s">
        <v>296</v>
      </c>
      <c r="K243" t="s">
        <v>297</v>
      </c>
      <c r="L243" t="str">
        <f>IFERROR(IFERROR(VLOOKUP(Base_OYM[[#This Row],[CÉDULA]],[1]Usuarios!A:G,7,),VLOOKUP(Base_OYM[[#This Row],[CÉDULA]],[1]!Tabla3[#Data],6,)),"Sin Usuario WFM")</f>
        <v>Creado Ok</v>
      </c>
    </row>
    <row r="244" spans="1:12" x14ac:dyDescent="0.25">
      <c r="A244" t="s">
        <v>21</v>
      </c>
      <c r="B244" t="s">
        <v>212</v>
      </c>
      <c r="C244" t="s">
        <v>77</v>
      </c>
      <c r="D244" t="s">
        <v>4</v>
      </c>
      <c r="E244">
        <v>3113436662</v>
      </c>
      <c r="F244" t="s">
        <v>463</v>
      </c>
      <c r="G244">
        <v>1113694455</v>
      </c>
      <c r="H244" t="s">
        <v>465</v>
      </c>
      <c r="I244">
        <v>16379356</v>
      </c>
      <c r="J244" t="s">
        <v>296</v>
      </c>
      <c r="K244" t="s">
        <v>297</v>
      </c>
      <c r="L244" t="str">
        <f>IFERROR(IFERROR(VLOOKUP(Base_OYM[[#This Row],[CÉDULA]],[1]Usuarios!A:G,7,),VLOOKUP(Base_OYM[[#This Row],[CÉDULA]],[1]!Tabla3[#Data],6,)),"Sin Usuario WFM")</f>
        <v>Sin Usuario WFM</v>
      </c>
    </row>
    <row r="245" spans="1:12" x14ac:dyDescent="0.25">
      <c r="A245" t="s">
        <v>21</v>
      </c>
      <c r="B245" t="s">
        <v>212</v>
      </c>
      <c r="C245" t="s">
        <v>77</v>
      </c>
      <c r="D245" t="s">
        <v>2</v>
      </c>
      <c r="E245" t="s">
        <v>466</v>
      </c>
      <c r="F245" t="s">
        <v>463</v>
      </c>
      <c r="G245">
        <v>1005783575</v>
      </c>
      <c r="H245" t="s">
        <v>467</v>
      </c>
      <c r="I245">
        <v>16379356</v>
      </c>
      <c r="J245" t="s">
        <v>296</v>
      </c>
      <c r="K245" t="s">
        <v>297</v>
      </c>
      <c r="L245" t="str">
        <f>IFERROR(IFERROR(VLOOKUP(Base_OYM[[#This Row],[CÉDULA]],[1]Usuarios!A:G,7,),VLOOKUP(Base_OYM[[#This Row],[CÉDULA]],[1]!Tabla3[#Data],6,)),"Sin Usuario WFM")</f>
        <v>Creado Ok</v>
      </c>
    </row>
    <row r="246" spans="1:12" x14ac:dyDescent="0.25">
      <c r="A246" t="s">
        <v>21</v>
      </c>
      <c r="B246" t="s">
        <v>212</v>
      </c>
      <c r="C246" t="s">
        <v>77</v>
      </c>
      <c r="D246" t="s">
        <v>4</v>
      </c>
      <c r="E246" t="s">
        <v>468</v>
      </c>
      <c r="F246" t="s">
        <v>463</v>
      </c>
      <c r="G246">
        <v>1005969380</v>
      </c>
      <c r="H246" t="s">
        <v>469</v>
      </c>
      <c r="I246">
        <v>16379356</v>
      </c>
      <c r="J246" t="s">
        <v>296</v>
      </c>
      <c r="K246" t="s">
        <v>297</v>
      </c>
      <c r="L246" t="str">
        <f>IFERROR(IFERROR(VLOOKUP(Base_OYM[[#This Row],[CÉDULA]],[1]Usuarios!A:G,7,),VLOOKUP(Base_OYM[[#This Row],[CÉDULA]],[1]!Tabla3[#Data],6,)),"Sin Usuario WFM")</f>
        <v>Sin Usuario WFM</v>
      </c>
    </row>
    <row r="247" spans="1:12" x14ac:dyDescent="0.25">
      <c r="A247" t="s">
        <v>21</v>
      </c>
      <c r="B247" t="s">
        <v>212</v>
      </c>
      <c r="C247" t="s">
        <v>77</v>
      </c>
      <c r="D247" t="s">
        <v>2</v>
      </c>
      <c r="E247" t="s">
        <v>470</v>
      </c>
      <c r="F247" t="s">
        <v>463</v>
      </c>
      <c r="G247">
        <v>1005945504</v>
      </c>
      <c r="H247" t="s">
        <v>471</v>
      </c>
      <c r="I247">
        <v>16379356</v>
      </c>
      <c r="J247" t="s">
        <v>296</v>
      </c>
      <c r="K247" t="s">
        <v>297</v>
      </c>
      <c r="L247" t="str">
        <f>IFERROR(IFERROR(VLOOKUP(Base_OYM[[#This Row],[CÉDULA]],[1]Usuarios!A:G,7,),VLOOKUP(Base_OYM[[#This Row],[CÉDULA]],[1]!Tabla3[#Data],6,)),"Sin Usuario WFM")</f>
        <v>Escalado Pte Crear</v>
      </c>
    </row>
    <row r="248" spans="1:12" x14ac:dyDescent="0.25">
      <c r="A248" t="s">
        <v>21</v>
      </c>
      <c r="B248" t="s">
        <v>212</v>
      </c>
      <c r="C248" t="s">
        <v>77</v>
      </c>
      <c r="D248" t="s">
        <v>4</v>
      </c>
      <c r="E248">
        <v>3170663341</v>
      </c>
      <c r="F248" t="s">
        <v>463</v>
      </c>
      <c r="G248">
        <v>1006190610</v>
      </c>
      <c r="H248" t="s">
        <v>472</v>
      </c>
      <c r="I248">
        <v>16379356</v>
      </c>
      <c r="J248" t="s">
        <v>296</v>
      </c>
      <c r="K248" t="s">
        <v>297</v>
      </c>
      <c r="L248" t="str">
        <f>IFERROR(IFERROR(VLOOKUP(Base_OYM[[#This Row],[CÉDULA]],[1]Usuarios!A:G,7,),VLOOKUP(Base_OYM[[#This Row],[CÉDULA]],[1]!Tabla3[#Data],6,)),"Sin Usuario WFM")</f>
        <v>Sin Usuario WFM</v>
      </c>
    </row>
    <row r="249" spans="1:12" x14ac:dyDescent="0.25">
      <c r="A249" t="s">
        <v>21</v>
      </c>
      <c r="B249" t="s">
        <v>212</v>
      </c>
      <c r="C249" t="s">
        <v>77</v>
      </c>
      <c r="D249" t="s">
        <v>2</v>
      </c>
      <c r="E249">
        <v>3107361746</v>
      </c>
      <c r="F249" t="s">
        <v>473</v>
      </c>
      <c r="G249">
        <v>1143849615</v>
      </c>
      <c r="H249" t="s">
        <v>474</v>
      </c>
      <c r="I249">
        <v>1143936835</v>
      </c>
      <c r="J249" t="s">
        <v>281</v>
      </c>
      <c r="K249" t="s">
        <v>282</v>
      </c>
      <c r="L249" t="str">
        <f>IFERROR(IFERROR(VLOOKUP(Base_OYM[[#This Row],[CÉDULA]],[1]Usuarios!A:G,7,),VLOOKUP(Base_OYM[[#This Row],[CÉDULA]],[1]!Tabla3[#Data],6,)),"Sin Usuario WFM")</f>
        <v>Creado Ok</v>
      </c>
    </row>
    <row r="250" spans="1:12" x14ac:dyDescent="0.25">
      <c r="A250" t="s">
        <v>21</v>
      </c>
      <c r="B250" t="s">
        <v>212</v>
      </c>
      <c r="C250" t="s">
        <v>77</v>
      </c>
      <c r="D250" t="s">
        <v>4</v>
      </c>
      <c r="E250">
        <v>315516868</v>
      </c>
      <c r="F250" t="s">
        <v>473</v>
      </c>
      <c r="G250">
        <v>1143984679</v>
      </c>
      <c r="H250" t="s">
        <v>475</v>
      </c>
      <c r="I250">
        <v>1143936835</v>
      </c>
      <c r="J250" t="s">
        <v>281</v>
      </c>
      <c r="K250" t="s">
        <v>282</v>
      </c>
      <c r="L250" t="str">
        <f>IFERROR(IFERROR(VLOOKUP(Base_OYM[[#This Row],[CÉDULA]],[1]Usuarios!A:G,7,),VLOOKUP(Base_OYM[[#This Row],[CÉDULA]],[1]!Tabla3[#Data],6,)),"Sin Usuario WFM")</f>
        <v>Sin Usuario WFM</v>
      </c>
    </row>
    <row r="251" spans="1:12" x14ac:dyDescent="0.25">
      <c r="A251" t="s">
        <v>21</v>
      </c>
      <c r="B251" t="s">
        <v>212</v>
      </c>
      <c r="C251" t="s">
        <v>77</v>
      </c>
      <c r="D251" t="s">
        <v>2</v>
      </c>
      <c r="E251">
        <v>3158819506</v>
      </c>
      <c r="F251" t="s">
        <v>473</v>
      </c>
      <c r="G251">
        <v>3264794</v>
      </c>
      <c r="H251" t="s">
        <v>476</v>
      </c>
      <c r="I251">
        <v>1143936835</v>
      </c>
      <c r="J251" t="s">
        <v>281</v>
      </c>
      <c r="K251" t="s">
        <v>282</v>
      </c>
      <c r="L251" t="str">
        <f>IFERROR(IFERROR(VLOOKUP(Base_OYM[[#This Row],[CÉDULA]],[1]Usuarios!A:G,7,),VLOOKUP(Base_OYM[[#This Row],[CÉDULA]],[1]!Tabla3[#Data],6,)),"Sin Usuario WFM")</f>
        <v>Creado Ok</v>
      </c>
    </row>
    <row r="252" spans="1:12" x14ac:dyDescent="0.25">
      <c r="A252" t="s">
        <v>21</v>
      </c>
      <c r="B252" t="s">
        <v>212</v>
      </c>
      <c r="C252" t="s">
        <v>77</v>
      </c>
      <c r="D252" t="s">
        <v>4</v>
      </c>
      <c r="E252">
        <v>3135701156</v>
      </c>
      <c r="F252" t="s">
        <v>473</v>
      </c>
      <c r="G252">
        <v>1143873633</v>
      </c>
      <c r="H252" t="s">
        <v>477</v>
      </c>
      <c r="I252">
        <v>1143936835</v>
      </c>
      <c r="J252" t="s">
        <v>281</v>
      </c>
      <c r="K252" t="s">
        <v>282</v>
      </c>
      <c r="L252" t="str">
        <f>IFERROR(IFERROR(VLOOKUP(Base_OYM[[#This Row],[CÉDULA]],[1]Usuarios!A:G,7,),VLOOKUP(Base_OYM[[#This Row],[CÉDULA]],[1]!Tabla3[#Data],6,)),"Sin Usuario WFM")</f>
        <v>Sin Usuario WFM</v>
      </c>
    </row>
    <row r="253" spans="1:12" x14ac:dyDescent="0.25">
      <c r="A253" t="s">
        <v>21</v>
      </c>
      <c r="B253" t="s">
        <v>212</v>
      </c>
      <c r="C253" t="s">
        <v>77</v>
      </c>
      <c r="D253" t="s">
        <v>2</v>
      </c>
      <c r="E253">
        <v>3126650630</v>
      </c>
      <c r="F253" t="s">
        <v>473</v>
      </c>
      <c r="G253">
        <v>1109660866</v>
      </c>
      <c r="H253" t="s">
        <v>478</v>
      </c>
      <c r="I253">
        <v>1143936835</v>
      </c>
      <c r="J253" t="s">
        <v>281</v>
      </c>
      <c r="K253" t="s">
        <v>282</v>
      </c>
      <c r="L253" t="str">
        <f>IFERROR(IFERROR(VLOOKUP(Base_OYM[[#This Row],[CÉDULA]],[1]Usuarios!A:G,7,),VLOOKUP(Base_OYM[[#This Row],[CÉDULA]],[1]!Tabla3[#Data],6,)),"Sin Usuario WFM")</f>
        <v>Creado Ok</v>
      </c>
    </row>
    <row r="254" spans="1:12" x14ac:dyDescent="0.25">
      <c r="A254" t="s">
        <v>21</v>
      </c>
      <c r="B254" t="s">
        <v>212</v>
      </c>
      <c r="C254" t="s">
        <v>77</v>
      </c>
      <c r="D254" t="s">
        <v>4</v>
      </c>
      <c r="E254">
        <v>3116863298</v>
      </c>
      <c r="F254" t="s">
        <v>473</v>
      </c>
      <c r="G254">
        <v>1062283894</v>
      </c>
      <c r="H254" t="s">
        <v>479</v>
      </c>
      <c r="I254">
        <v>1143936835</v>
      </c>
      <c r="J254" t="s">
        <v>281</v>
      </c>
      <c r="K254" t="s">
        <v>282</v>
      </c>
      <c r="L254" t="str">
        <f>IFERROR(IFERROR(VLOOKUP(Base_OYM[[#This Row],[CÉDULA]],[1]Usuarios!A:G,7,),VLOOKUP(Base_OYM[[#This Row],[CÉDULA]],[1]!Tabla3[#Data],6,)),"Sin Usuario WFM")</f>
        <v>Sin Usuario WFM</v>
      </c>
    </row>
    <row r="255" spans="1:12" x14ac:dyDescent="0.25">
      <c r="A255" t="s">
        <v>21</v>
      </c>
      <c r="B255" t="s">
        <v>212</v>
      </c>
      <c r="C255" t="s">
        <v>77</v>
      </c>
      <c r="D255" t="s">
        <v>2</v>
      </c>
      <c r="E255">
        <v>3124167575</v>
      </c>
      <c r="F255" t="s">
        <v>480</v>
      </c>
      <c r="G255">
        <v>1127617960</v>
      </c>
      <c r="H255" t="s">
        <v>481</v>
      </c>
      <c r="I255">
        <v>79672859</v>
      </c>
      <c r="J255" t="s">
        <v>343</v>
      </c>
      <c r="K255" t="s">
        <v>282</v>
      </c>
      <c r="L255" t="str">
        <f>IFERROR(IFERROR(VLOOKUP(Base_OYM[[#This Row],[CÉDULA]],[1]Usuarios!A:G,7,),VLOOKUP(Base_OYM[[#This Row],[CÉDULA]],[1]!Tabla3[#Data],6,)),"Sin Usuario WFM")</f>
        <v>Creado Ok</v>
      </c>
    </row>
    <row r="256" spans="1:12" x14ac:dyDescent="0.25">
      <c r="A256" t="s">
        <v>21</v>
      </c>
      <c r="B256" t="s">
        <v>212</v>
      </c>
      <c r="C256" t="s">
        <v>77</v>
      </c>
      <c r="D256" t="s">
        <v>4</v>
      </c>
      <c r="E256">
        <v>3136377426</v>
      </c>
      <c r="F256" t="s">
        <v>480</v>
      </c>
      <c r="G256">
        <v>1130615673</v>
      </c>
      <c r="H256" t="s">
        <v>482</v>
      </c>
      <c r="I256">
        <v>79672859</v>
      </c>
      <c r="J256" t="s">
        <v>343</v>
      </c>
      <c r="K256" t="s">
        <v>282</v>
      </c>
      <c r="L256" t="str">
        <f>IFERROR(IFERROR(VLOOKUP(Base_OYM[[#This Row],[CÉDULA]],[1]Usuarios!A:G,7,),VLOOKUP(Base_OYM[[#This Row],[CÉDULA]],[1]!Tabla3[#Data],6,)),"Sin Usuario WFM")</f>
        <v>Sin Usuario WFM</v>
      </c>
    </row>
    <row r="257" spans="1:12" x14ac:dyDescent="0.25">
      <c r="A257" t="s">
        <v>21</v>
      </c>
      <c r="B257" t="s">
        <v>212</v>
      </c>
      <c r="C257" t="s">
        <v>77</v>
      </c>
      <c r="D257" t="s">
        <v>2</v>
      </c>
      <c r="E257">
        <v>3017745560</v>
      </c>
      <c r="F257" t="s">
        <v>480</v>
      </c>
      <c r="G257">
        <v>1086193283</v>
      </c>
      <c r="H257" t="s">
        <v>483</v>
      </c>
      <c r="I257">
        <v>79672859</v>
      </c>
      <c r="J257" t="s">
        <v>343</v>
      </c>
      <c r="K257" t="s">
        <v>282</v>
      </c>
      <c r="L257" t="str">
        <f>IFERROR(IFERROR(VLOOKUP(Base_OYM[[#This Row],[CÉDULA]],[1]Usuarios!A:G,7,),VLOOKUP(Base_OYM[[#This Row],[CÉDULA]],[1]!Tabla3[#Data],6,)),"Sin Usuario WFM")</f>
        <v>Creado Ok</v>
      </c>
    </row>
    <row r="258" spans="1:12" x14ac:dyDescent="0.25">
      <c r="A258" t="s">
        <v>21</v>
      </c>
      <c r="B258" t="s">
        <v>212</v>
      </c>
      <c r="C258" t="s">
        <v>77</v>
      </c>
      <c r="D258" t="s">
        <v>4</v>
      </c>
      <c r="E258">
        <v>3188019000</v>
      </c>
      <c r="F258" t="s">
        <v>480</v>
      </c>
      <c r="G258">
        <v>6406245</v>
      </c>
      <c r="H258" t="s">
        <v>484</v>
      </c>
      <c r="I258">
        <v>79672859</v>
      </c>
      <c r="J258" t="s">
        <v>343</v>
      </c>
      <c r="K258" t="s">
        <v>282</v>
      </c>
      <c r="L258" t="str">
        <f>IFERROR(IFERROR(VLOOKUP(Base_OYM[[#This Row],[CÉDULA]],[1]Usuarios!A:G,7,),VLOOKUP(Base_OYM[[#This Row],[CÉDULA]],[1]!Tabla3[#Data],6,)),"Sin Usuario WFM")</f>
        <v>Sin Usuario WFM</v>
      </c>
    </row>
    <row r="259" spans="1:12" x14ac:dyDescent="0.25">
      <c r="A259" t="s">
        <v>21</v>
      </c>
      <c r="B259" t="s">
        <v>212</v>
      </c>
      <c r="C259" t="s">
        <v>77</v>
      </c>
      <c r="D259" t="s">
        <v>2</v>
      </c>
      <c r="E259">
        <v>3104971520</v>
      </c>
      <c r="F259" t="s">
        <v>480</v>
      </c>
      <c r="G259">
        <v>1144199576</v>
      </c>
      <c r="H259" t="s">
        <v>485</v>
      </c>
      <c r="I259">
        <v>79672859</v>
      </c>
      <c r="J259" t="s">
        <v>343</v>
      </c>
      <c r="K259" t="s">
        <v>282</v>
      </c>
      <c r="L259" t="str">
        <f>IFERROR(IFERROR(VLOOKUP(Base_OYM[[#This Row],[CÉDULA]],[1]Usuarios!A:G,7,),VLOOKUP(Base_OYM[[#This Row],[CÉDULA]],[1]!Tabla3[#Data],6,)),"Sin Usuario WFM")</f>
        <v>Creado Ok</v>
      </c>
    </row>
    <row r="260" spans="1:12" x14ac:dyDescent="0.25">
      <c r="A260" t="s">
        <v>21</v>
      </c>
      <c r="B260" t="s">
        <v>212</v>
      </c>
      <c r="C260" t="s">
        <v>77</v>
      </c>
      <c r="D260" t="s">
        <v>4</v>
      </c>
      <c r="E260">
        <v>3142437781</v>
      </c>
      <c r="F260" t="s">
        <v>480</v>
      </c>
      <c r="G260">
        <v>1111803993</v>
      </c>
      <c r="H260" t="s">
        <v>486</v>
      </c>
      <c r="I260">
        <v>79672859</v>
      </c>
      <c r="J260" t="s">
        <v>343</v>
      </c>
      <c r="K260" t="s">
        <v>282</v>
      </c>
      <c r="L260" t="str">
        <f>IFERROR(IFERROR(VLOOKUP(Base_OYM[[#This Row],[CÉDULA]],[1]Usuarios!A:G,7,),VLOOKUP(Base_OYM[[#This Row],[CÉDULA]],[1]!Tabla3[#Data],6,)),"Sin Usuario WFM")</f>
        <v>Sin Usuario WFM</v>
      </c>
    </row>
    <row r="261" spans="1:12" x14ac:dyDescent="0.25">
      <c r="A261" t="s">
        <v>21</v>
      </c>
      <c r="B261" t="s">
        <v>212</v>
      </c>
      <c r="C261" t="s">
        <v>77</v>
      </c>
      <c r="D261" t="s">
        <v>2</v>
      </c>
      <c r="E261">
        <v>3106917228</v>
      </c>
      <c r="F261" t="s">
        <v>487</v>
      </c>
      <c r="G261">
        <v>1005979961</v>
      </c>
      <c r="H261" t="s">
        <v>488</v>
      </c>
      <c r="I261">
        <v>16070665</v>
      </c>
      <c r="J261" t="s">
        <v>331</v>
      </c>
      <c r="K261" t="s">
        <v>297</v>
      </c>
      <c r="L261" t="str">
        <f>IFERROR(IFERROR(VLOOKUP(Base_OYM[[#This Row],[CÉDULA]],[1]Usuarios!A:G,7,),VLOOKUP(Base_OYM[[#This Row],[CÉDULA]],[1]!Tabla3[#Data],6,)),"Sin Usuario WFM")</f>
        <v>Sin Usuario WFM</v>
      </c>
    </row>
    <row r="262" spans="1:12" x14ac:dyDescent="0.25">
      <c r="A262" t="s">
        <v>21</v>
      </c>
      <c r="B262" t="s">
        <v>212</v>
      </c>
      <c r="C262" t="s">
        <v>77</v>
      </c>
      <c r="D262" t="s">
        <v>4</v>
      </c>
      <c r="E262">
        <v>3178433429</v>
      </c>
      <c r="F262" t="s">
        <v>487</v>
      </c>
      <c r="G262">
        <v>94393315</v>
      </c>
      <c r="H262" t="s">
        <v>489</v>
      </c>
      <c r="I262">
        <v>16070665</v>
      </c>
      <c r="J262" t="s">
        <v>331</v>
      </c>
      <c r="K262" t="s">
        <v>297</v>
      </c>
      <c r="L262" t="str">
        <f>IFERROR(IFERROR(VLOOKUP(Base_OYM[[#This Row],[CÉDULA]],[1]Usuarios!A:G,7,),VLOOKUP(Base_OYM[[#This Row],[CÉDULA]],[1]!Tabla3[#Data],6,)),"Sin Usuario WFM")</f>
        <v>Sin Usuario WFM</v>
      </c>
    </row>
    <row r="263" spans="1:12" x14ac:dyDescent="0.25">
      <c r="A263" t="s">
        <v>21</v>
      </c>
      <c r="B263" t="s">
        <v>212</v>
      </c>
      <c r="C263" t="s">
        <v>77</v>
      </c>
      <c r="D263" t="s">
        <v>2</v>
      </c>
      <c r="E263">
        <v>3184847186</v>
      </c>
      <c r="F263" t="s">
        <v>487</v>
      </c>
      <c r="G263">
        <v>1112492341</v>
      </c>
      <c r="H263" t="s">
        <v>490</v>
      </c>
      <c r="I263">
        <v>16070665</v>
      </c>
      <c r="J263" t="s">
        <v>331</v>
      </c>
      <c r="K263" t="s">
        <v>297</v>
      </c>
      <c r="L263" t="str">
        <f>IFERROR(IFERROR(VLOOKUP(Base_OYM[[#This Row],[CÉDULA]],[1]Usuarios!A:G,7,),VLOOKUP(Base_OYM[[#This Row],[CÉDULA]],[1]!Tabla3[#Data],6,)),"Sin Usuario WFM")</f>
        <v>Sin Usuario WFM</v>
      </c>
    </row>
    <row r="264" spans="1:12" x14ac:dyDescent="0.25">
      <c r="A264" t="s">
        <v>21</v>
      </c>
      <c r="B264" t="s">
        <v>212</v>
      </c>
      <c r="C264" t="s">
        <v>77</v>
      </c>
      <c r="D264" t="s">
        <v>4</v>
      </c>
      <c r="E264">
        <v>3016997316</v>
      </c>
      <c r="F264" t="s">
        <v>487</v>
      </c>
      <c r="G264">
        <v>1143972828</v>
      </c>
      <c r="H264" t="s">
        <v>491</v>
      </c>
      <c r="I264">
        <v>16070665</v>
      </c>
      <c r="J264" t="s">
        <v>331</v>
      </c>
      <c r="K264" t="s">
        <v>297</v>
      </c>
      <c r="L264" t="str">
        <f>IFERROR(IFERROR(VLOOKUP(Base_OYM[[#This Row],[CÉDULA]],[1]Usuarios!A:G,7,),VLOOKUP(Base_OYM[[#This Row],[CÉDULA]],[1]!Tabla3[#Data],6,)),"Sin Usuario WFM")</f>
        <v>Sin Usuario WFM</v>
      </c>
    </row>
    <row r="265" spans="1:12" x14ac:dyDescent="0.25">
      <c r="A265" t="s">
        <v>21</v>
      </c>
      <c r="B265" t="s">
        <v>212</v>
      </c>
      <c r="C265" t="s">
        <v>77</v>
      </c>
      <c r="D265" t="s">
        <v>2</v>
      </c>
      <c r="E265">
        <v>3213040777</v>
      </c>
      <c r="F265" t="s">
        <v>487</v>
      </c>
      <c r="G265">
        <v>1144200600</v>
      </c>
      <c r="H265" t="s">
        <v>492</v>
      </c>
      <c r="I265">
        <v>16070665</v>
      </c>
      <c r="J265" t="s">
        <v>331</v>
      </c>
      <c r="K265" t="s">
        <v>297</v>
      </c>
      <c r="L265" t="str">
        <f>IFERROR(IFERROR(VLOOKUP(Base_OYM[[#This Row],[CÉDULA]],[1]Usuarios!A:G,7,),VLOOKUP(Base_OYM[[#This Row],[CÉDULA]],[1]!Tabla3[#Data],6,)),"Sin Usuario WFM")</f>
        <v>Creado Ok</v>
      </c>
    </row>
    <row r="266" spans="1:12" x14ac:dyDescent="0.25">
      <c r="A266" t="s">
        <v>21</v>
      </c>
      <c r="B266" t="s">
        <v>212</v>
      </c>
      <c r="C266" t="s">
        <v>77</v>
      </c>
      <c r="D266" t="s">
        <v>4</v>
      </c>
      <c r="E266">
        <v>3107110407</v>
      </c>
      <c r="F266" t="s">
        <v>487</v>
      </c>
      <c r="G266">
        <v>1106513378</v>
      </c>
      <c r="H266" t="s">
        <v>493</v>
      </c>
      <c r="I266">
        <v>16070665</v>
      </c>
      <c r="J266" t="s">
        <v>331</v>
      </c>
      <c r="K266" t="s">
        <v>297</v>
      </c>
      <c r="L266" t="str">
        <f>IFERROR(IFERROR(VLOOKUP(Base_OYM[[#This Row],[CÉDULA]],[1]Usuarios!A:G,7,),VLOOKUP(Base_OYM[[#This Row],[CÉDULA]],[1]!Tabla3[#Data],6,)),"Sin Usuario WFM")</f>
        <v>Sin Usuario WFM</v>
      </c>
    </row>
    <row r="267" spans="1:12" x14ac:dyDescent="0.25">
      <c r="A267" t="s">
        <v>21</v>
      </c>
      <c r="B267" t="s">
        <v>212</v>
      </c>
      <c r="C267" t="s">
        <v>77</v>
      </c>
      <c r="D267" t="s">
        <v>2</v>
      </c>
      <c r="E267">
        <v>3165087214</v>
      </c>
      <c r="F267" t="s">
        <v>494</v>
      </c>
      <c r="G267">
        <v>1193297812</v>
      </c>
      <c r="H267" t="s">
        <v>495</v>
      </c>
      <c r="I267">
        <v>16379356</v>
      </c>
      <c r="J267" t="s">
        <v>296</v>
      </c>
      <c r="K267" t="s">
        <v>297</v>
      </c>
      <c r="L267" t="str">
        <f>IFERROR(IFERROR(VLOOKUP(Base_OYM[[#This Row],[CÉDULA]],[1]Usuarios!A:G,7,),VLOOKUP(Base_OYM[[#This Row],[CÉDULA]],[1]!Tabla3[#Data],6,)),"Sin Usuario WFM")</f>
        <v>Creado Ok</v>
      </c>
    </row>
    <row r="268" spans="1:12" x14ac:dyDescent="0.25">
      <c r="A268" t="s">
        <v>21</v>
      </c>
      <c r="B268" t="s">
        <v>212</v>
      </c>
      <c r="C268" t="s">
        <v>77</v>
      </c>
      <c r="D268" t="s">
        <v>4</v>
      </c>
      <c r="E268">
        <v>3005301467</v>
      </c>
      <c r="F268" t="s">
        <v>494</v>
      </c>
      <c r="G268">
        <v>1144174683</v>
      </c>
      <c r="H268" t="s">
        <v>496</v>
      </c>
      <c r="I268">
        <v>16379356</v>
      </c>
      <c r="J268" t="s">
        <v>296</v>
      </c>
      <c r="K268" t="s">
        <v>297</v>
      </c>
      <c r="L268" t="str">
        <f>IFERROR(IFERROR(VLOOKUP(Base_OYM[[#This Row],[CÉDULA]],[1]Usuarios!A:G,7,),VLOOKUP(Base_OYM[[#This Row],[CÉDULA]],[1]!Tabla3[#Data],6,)),"Sin Usuario WFM")</f>
        <v>Sin Usuario WFM</v>
      </c>
    </row>
    <row r="269" spans="1:12" x14ac:dyDescent="0.25">
      <c r="A269" t="s">
        <v>21</v>
      </c>
      <c r="B269" t="s">
        <v>212</v>
      </c>
      <c r="C269" t="s">
        <v>77</v>
      </c>
      <c r="D269" t="s">
        <v>2</v>
      </c>
      <c r="E269">
        <v>3027587823</v>
      </c>
      <c r="F269" t="s">
        <v>494</v>
      </c>
      <c r="G269">
        <v>1007549964</v>
      </c>
      <c r="H269" t="s">
        <v>497</v>
      </c>
      <c r="I269">
        <v>16379356</v>
      </c>
      <c r="J269" t="s">
        <v>296</v>
      </c>
      <c r="K269" t="s">
        <v>297</v>
      </c>
      <c r="L269" t="str">
        <f>IFERROR(IFERROR(VLOOKUP(Base_OYM[[#This Row],[CÉDULA]],[1]Usuarios!A:G,7,),VLOOKUP(Base_OYM[[#This Row],[CÉDULA]],[1]!Tabla3[#Data],6,)),"Sin Usuario WFM")</f>
        <v>Creado Ok</v>
      </c>
    </row>
    <row r="270" spans="1:12" x14ac:dyDescent="0.25">
      <c r="A270" t="s">
        <v>21</v>
      </c>
      <c r="B270" t="s">
        <v>212</v>
      </c>
      <c r="C270" t="s">
        <v>77</v>
      </c>
      <c r="D270" t="s">
        <v>4</v>
      </c>
      <c r="E270">
        <v>3113988863</v>
      </c>
      <c r="F270" t="s">
        <v>494</v>
      </c>
      <c r="G270">
        <v>1143974035</v>
      </c>
      <c r="H270" t="s">
        <v>498</v>
      </c>
      <c r="I270">
        <v>16379356</v>
      </c>
      <c r="J270" t="s">
        <v>296</v>
      </c>
      <c r="K270" t="s">
        <v>297</v>
      </c>
      <c r="L270" t="str">
        <f>IFERROR(IFERROR(VLOOKUP(Base_OYM[[#This Row],[CÉDULA]],[1]Usuarios!A:G,7,),VLOOKUP(Base_OYM[[#This Row],[CÉDULA]],[1]!Tabla3[#Data],6,)),"Sin Usuario WFM")</f>
        <v>Sin Usuario WFM</v>
      </c>
    </row>
    <row r="271" spans="1:12" x14ac:dyDescent="0.25">
      <c r="A271" t="s">
        <v>21</v>
      </c>
      <c r="B271" t="s">
        <v>212</v>
      </c>
      <c r="C271" t="s">
        <v>77</v>
      </c>
      <c r="D271" t="s">
        <v>2</v>
      </c>
      <c r="E271">
        <v>3113769381</v>
      </c>
      <c r="F271" t="s">
        <v>494</v>
      </c>
      <c r="G271">
        <v>94418434</v>
      </c>
      <c r="H271" t="s">
        <v>499</v>
      </c>
      <c r="I271">
        <v>16379356</v>
      </c>
      <c r="J271" t="s">
        <v>296</v>
      </c>
      <c r="K271" t="s">
        <v>297</v>
      </c>
      <c r="L271" t="str">
        <f>IFERROR(IFERROR(VLOOKUP(Base_OYM[[#This Row],[CÉDULA]],[1]Usuarios!A:G,7,),VLOOKUP(Base_OYM[[#This Row],[CÉDULA]],[1]!Tabla3[#Data],6,)),"Sin Usuario WFM")</f>
        <v>Creado Ok</v>
      </c>
    </row>
    <row r="272" spans="1:12" x14ac:dyDescent="0.25">
      <c r="A272" t="s">
        <v>21</v>
      </c>
      <c r="B272" t="s">
        <v>212</v>
      </c>
      <c r="C272" t="s">
        <v>77</v>
      </c>
      <c r="D272" t="s">
        <v>4</v>
      </c>
      <c r="E272">
        <v>3217106496</v>
      </c>
      <c r="F272" t="s">
        <v>494</v>
      </c>
      <c r="G272">
        <v>1002859030</v>
      </c>
      <c r="H272" t="s">
        <v>500</v>
      </c>
      <c r="I272">
        <v>16379356</v>
      </c>
      <c r="J272" t="s">
        <v>296</v>
      </c>
      <c r="K272" t="s">
        <v>297</v>
      </c>
      <c r="L272" t="str">
        <f>IFERROR(IFERROR(VLOOKUP(Base_OYM[[#This Row],[CÉDULA]],[1]Usuarios!A:G,7,),VLOOKUP(Base_OYM[[#This Row],[CÉDULA]],[1]!Tabla3[#Data],6,)),"Sin Usuario WFM")</f>
        <v>Sin Usuario WFM</v>
      </c>
    </row>
    <row r="273" spans="1:12" x14ac:dyDescent="0.25">
      <c r="A273" t="s">
        <v>21</v>
      </c>
      <c r="B273" t="s">
        <v>212</v>
      </c>
      <c r="C273" t="s">
        <v>501</v>
      </c>
      <c r="D273" t="s">
        <v>2</v>
      </c>
      <c r="G273">
        <v>1062332614</v>
      </c>
      <c r="H273" t="s">
        <v>502</v>
      </c>
      <c r="I273">
        <v>16770633</v>
      </c>
      <c r="J273" t="s">
        <v>503</v>
      </c>
      <c r="K273" t="s">
        <v>504</v>
      </c>
      <c r="L273" t="str">
        <f>IFERROR(IFERROR(VLOOKUP(Base_OYM[[#This Row],[CÉDULA]],[1]Usuarios!A:G,7,),VLOOKUP(Base_OYM[[#This Row],[CÉDULA]],[1]!Tabla3[#Data],6,)),"Sin Usuario WFM")</f>
        <v>Creado Ok</v>
      </c>
    </row>
    <row r="274" spans="1:12" x14ac:dyDescent="0.25">
      <c r="A274" t="s">
        <v>21</v>
      </c>
      <c r="B274" t="s">
        <v>212</v>
      </c>
      <c r="C274" t="s">
        <v>501</v>
      </c>
      <c r="D274" t="s">
        <v>2</v>
      </c>
      <c r="G274">
        <v>1061815567</v>
      </c>
      <c r="H274" t="s">
        <v>505</v>
      </c>
      <c r="I274">
        <v>16770633</v>
      </c>
      <c r="J274" t="s">
        <v>503</v>
      </c>
      <c r="K274" t="s">
        <v>504</v>
      </c>
      <c r="L274" t="str">
        <f>IFERROR(IFERROR(VLOOKUP(Base_OYM[[#This Row],[CÉDULA]],[1]Usuarios!A:G,7,),VLOOKUP(Base_OYM[[#This Row],[CÉDULA]],[1]!Tabla3[#Data],6,)),"Sin Usuario WFM")</f>
        <v>Creado Ok</v>
      </c>
    </row>
    <row r="275" spans="1:12" x14ac:dyDescent="0.25">
      <c r="A275" t="s">
        <v>21</v>
      </c>
      <c r="B275" t="s">
        <v>212</v>
      </c>
      <c r="C275" t="s">
        <v>501</v>
      </c>
      <c r="D275" t="s">
        <v>2</v>
      </c>
      <c r="G275">
        <v>1144171976</v>
      </c>
      <c r="H275" t="s">
        <v>506</v>
      </c>
      <c r="I275">
        <v>16770633</v>
      </c>
      <c r="J275" t="s">
        <v>503</v>
      </c>
      <c r="K275" t="s">
        <v>504</v>
      </c>
      <c r="L275" t="str">
        <f>IFERROR(IFERROR(VLOOKUP(Base_OYM[[#This Row],[CÉDULA]],[1]Usuarios!A:G,7,),VLOOKUP(Base_OYM[[#This Row],[CÉDULA]],[1]!Tabla3[#Data],6,)),"Sin Usuario WFM")</f>
        <v>Creado Ok</v>
      </c>
    </row>
    <row r="276" spans="1:12" x14ac:dyDescent="0.25">
      <c r="A276" t="s">
        <v>21</v>
      </c>
      <c r="B276" t="s">
        <v>212</v>
      </c>
      <c r="C276" t="s">
        <v>501</v>
      </c>
      <c r="D276" t="s">
        <v>2</v>
      </c>
      <c r="G276">
        <v>1005966285</v>
      </c>
      <c r="H276" t="s">
        <v>507</v>
      </c>
      <c r="I276">
        <v>16770633</v>
      </c>
      <c r="J276" t="s">
        <v>503</v>
      </c>
      <c r="K276" t="s">
        <v>504</v>
      </c>
      <c r="L276" t="str">
        <f>IFERROR(IFERROR(VLOOKUP(Base_OYM[[#This Row],[CÉDULA]],[1]Usuarios!A:G,7,),VLOOKUP(Base_OYM[[#This Row],[CÉDULA]],[1]!Tabla3[#Data],6,)),"Sin Usuario WFM")</f>
        <v>Creado Ok</v>
      </c>
    </row>
    <row r="277" spans="1:12" x14ac:dyDescent="0.25">
      <c r="A277" t="s">
        <v>21</v>
      </c>
      <c r="B277" t="s">
        <v>212</v>
      </c>
      <c r="C277" t="s">
        <v>501</v>
      </c>
      <c r="D277" t="s">
        <v>2</v>
      </c>
      <c r="G277">
        <v>10108397</v>
      </c>
      <c r="H277" t="s">
        <v>508</v>
      </c>
      <c r="I277">
        <v>16770633</v>
      </c>
      <c r="J277" t="s">
        <v>503</v>
      </c>
      <c r="K277" t="s">
        <v>504</v>
      </c>
      <c r="L277" t="str">
        <f>IFERROR(IFERROR(VLOOKUP(Base_OYM[[#This Row],[CÉDULA]],[1]Usuarios!A:G,7,),VLOOKUP(Base_OYM[[#This Row],[CÉDULA]],[1]!Tabla3[#Data],6,)),"Sin Usuario WFM")</f>
        <v>Creado Ok</v>
      </c>
    </row>
    <row r="278" spans="1:12" x14ac:dyDescent="0.25">
      <c r="A278" t="s">
        <v>21</v>
      </c>
      <c r="B278" t="s">
        <v>212</v>
      </c>
      <c r="C278" t="s">
        <v>501</v>
      </c>
      <c r="D278" t="s">
        <v>2</v>
      </c>
      <c r="G278">
        <v>94403891</v>
      </c>
      <c r="H278" t="s">
        <v>509</v>
      </c>
      <c r="I278">
        <v>16770633</v>
      </c>
      <c r="J278" t="s">
        <v>503</v>
      </c>
      <c r="K278" t="s">
        <v>504</v>
      </c>
      <c r="L278" t="str">
        <f>IFERROR(IFERROR(VLOOKUP(Base_OYM[[#This Row],[CÉDULA]],[1]Usuarios!A:G,7,),VLOOKUP(Base_OYM[[#This Row],[CÉDULA]],[1]!Tabla3[#Data],6,)),"Sin Usuario WFM")</f>
        <v>Creado Ok</v>
      </c>
    </row>
    <row r="279" spans="1:12" x14ac:dyDescent="0.25">
      <c r="A279" t="s">
        <v>21</v>
      </c>
      <c r="B279" t="s">
        <v>212</v>
      </c>
      <c r="C279" t="s">
        <v>501</v>
      </c>
      <c r="D279" t="s">
        <v>2</v>
      </c>
      <c r="G279">
        <v>5401957</v>
      </c>
      <c r="H279" t="s">
        <v>510</v>
      </c>
      <c r="I279">
        <v>16770633</v>
      </c>
      <c r="J279" t="s">
        <v>503</v>
      </c>
      <c r="K279" t="s">
        <v>504</v>
      </c>
      <c r="L279" t="str">
        <f>IFERROR(IFERROR(VLOOKUP(Base_OYM[[#This Row],[CÉDULA]],[1]Usuarios!A:G,7,),VLOOKUP(Base_OYM[[#This Row],[CÉDULA]],[1]!Tabla3[#Data],6,)),"Sin Usuario WFM")</f>
        <v>Creado Ok</v>
      </c>
    </row>
    <row r="280" spans="1:12" x14ac:dyDescent="0.25">
      <c r="A280" t="s">
        <v>21</v>
      </c>
      <c r="B280" t="s">
        <v>212</v>
      </c>
      <c r="C280" t="s">
        <v>501</v>
      </c>
      <c r="D280" t="s">
        <v>2</v>
      </c>
      <c r="G280">
        <v>1143873238</v>
      </c>
      <c r="H280" t="s">
        <v>511</v>
      </c>
      <c r="I280">
        <v>16770633</v>
      </c>
      <c r="J280" t="s">
        <v>503</v>
      </c>
      <c r="K280" t="s">
        <v>504</v>
      </c>
      <c r="L280" t="str">
        <f>IFERROR(IFERROR(VLOOKUP(Base_OYM[[#This Row],[CÉDULA]],[1]Usuarios!A:G,7,),VLOOKUP(Base_OYM[[#This Row],[CÉDULA]],[1]!Tabla3[#Data],6,)),"Sin Usuario WFM")</f>
        <v>Creado Ok</v>
      </c>
    </row>
    <row r="281" spans="1:12" x14ac:dyDescent="0.25">
      <c r="A281" t="s">
        <v>21</v>
      </c>
      <c r="B281" t="s">
        <v>212</v>
      </c>
      <c r="C281" t="s">
        <v>501</v>
      </c>
      <c r="D281" t="s">
        <v>2</v>
      </c>
      <c r="G281">
        <v>1075270167</v>
      </c>
      <c r="H281" t="s">
        <v>512</v>
      </c>
      <c r="I281">
        <v>16770633</v>
      </c>
      <c r="J281" t="s">
        <v>503</v>
      </c>
      <c r="K281" t="s">
        <v>504</v>
      </c>
      <c r="L281" t="str">
        <f>IFERROR(IFERROR(VLOOKUP(Base_OYM[[#This Row],[CÉDULA]],[1]Usuarios!A:G,7,),VLOOKUP(Base_OYM[[#This Row],[CÉDULA]],[1]!Tabla3[#Data],6,)),"Sin Usuario WFM")</f>
        <v>Creado Ok</v>
      </c>
    </row>
    <row r="282" spans="1:12" x14ac:dyDescent="0.25">
      <c r="A282" t="s">
        <v>21</v>
      </c>
      <c r="B282" t="s">
        <v>212</v>
      </c>
      <c r="C282" t="s">
        <v>501</v>
      </c>
      <c r="D282" t="s">
        <v>9</v>
      </c>
      <c r="G282">
        <v>16770633</v>
      </c>
      <c r="H282" t="s">
        <v>503</v>
      </c>
      <c r="K282" t="s">
        <v>504</v>
      </c>
      <c r="L282" t="str">
        <f>IFERROR(IFERROR(VLOOKUP(Base_OYM[[#This Row],[CÉDULA]],[1]Usuarios!A:G,7,),VLOOKUP(Base_OYM[[#This Row],[CÉDULA]],[1]!Tabla3[#Data],6,)),"Sin Usuario WFM")</f>
        <v>Sin Usuario WFM</v>
      </c>
    </row>
    <row r="283" spans="1:12" x14ac:dyDescent="0.25">
      <c r="A283" t="s">
        <v>21</v>
      </c>
      <c r="B283" t="s">
        <v>212</v>
      </c>
      <c r="C283" t="s">
        <v>0</v>
      </c>
      <c r="D283" t="s">
        <v>2</v>
      </c>
      <c r="E283">
        <v>3042149275</v>
      </c>
      <c r="F283" t="s">
        <v>513</v>
      </c>
      <c r="G283">
        <v>1061739360</v>
      </c>
      <c r="H283" t="s">
        <v>514</v>
      </c>
      <c r="I283">
        <v>1130665585</v>
      </c>
      <c r="J283" t="s">
        <v>228</v>
      </c>
      <c r="K283" t="s">
        <v>515</v>
      </c>
      <c r="L283" t="str">
        <f>IFERROR(IFERROR(VLOOKUP(Base_OYM[[#This Row],[CÉDULA]],[1]Usuarios!A:G,7,),VLOOKUP(Base_OYM[[#This Row],[CÉDULA]],[1]!Tabla3[#Data],6,)),"Sin Usuario WFM")</f>
        <v>Sin Usuario WFM</v>
      </c>
    </row>
    <row r="284" spans="1:12" x14ac:dyDescent="0.25">
      <c r="A284" t="s">
        <v>21</v>
      </c>
      <c r="B284" t="s">
        <v>212</v>
      </c>
      <c r="C284" t="s">
        <v>0</v>
      </c>
      <c r="D284" t="s">
        <v>4</v>
      </c>
      <c r="E284">
        <v>3168231316</v>
      </c>
      <c r="F284" t="s">
        <v>516</v>
      </c>
      <c r="G284">
        <v>1002923773</v>
      </c>
      <c r="H284" t="s">
        <v>267</v>
      </c>
      <c r="I284">
        <v>1130665585</v>
      </c>
      <c r="J284" t="s">
        <v>228</v>
      </c>
      <c r="K284" t="s">
        <v>515</v>
      </c>
      <c r="L284" t="str">
        <f>IFERROR(IFERROR(VLOOKUP(Base_OYM[[#This Row],[CÉDULA]],[1]Usuarios!A:G,7,),VLOOKUP(Base_OYM[[#This Row],[CÉDULA]],[1]!Tabla3[#Data],6,)),"Sin Usuario WFM")</f>
        <v>Escalado Pte Crear</v>
      </c>
    </row>
    <row r="285" spans="1:12" x14ac:dyDescent="0.25">
      <c r="A285" t="s">
        <v>21</v>
      </c>
      <c r="B285" t="s">
        <v>212</v>
      </c>
      <c r="C285" t="s">
        <v>0</v>
      </c>
      <c r="D285" t="s">
        <v>4</v>
      </c>
      <c r="E285">
        <v>3246169824</v>
      </c>
      <c r="F285" t="s">
        <v>517</v>
      </c>
      <c r="G285">
        <v>1007221270</v>
      </c>
      <c r="H285" t="s">
        <v>518</v>
      </c>
      <c r="I285">
        <v>1130665585</v>
      </c>
      <c r="J285" t="s">
        <v>228</v>
      </c>
      <c r="K285" t="s">
        <v>519</v>
      </c>
      <c r="L285" t="str">
        <f>IFERROR(IFERROR(VLOOKUP(Base_OYM[[#This Row],[CÉDULA]],[1]Usuarios!A:G,7,),VLOOKUP(Base_OYM[[#This Row],[CÉDULA]],[1]!Tabla3[#Data],6,)),"Sin Usuario WFM")</f>
        <v>Escalado Pte Crear</v>
      </c>
    </row>
    <row r="286" spans="1:12" x14ac:dyDescent="0.25">
      <c r="A286" t="s">
        <v>21</v>
      </c>
      <c r="B286" t="s">
        <v>212</v>
      </c>
      <c r="C286" t="s">
        <v>0</v>
      </c>
      <c r="D286" t="s">
        <v>4</v>
      </c>
      <c r="E286">
        <v>3188430592</v>
      </c>
      <c r="F286" t="s">
        <v>520</v>
      </c>
      <c r="G286">
        <v>1193575211</v>
      </c>
      <c r="H286" t="s">
        <v>521</v>
      </c>
      <c r="I286">
        <v>1113515586</v>
      </c>
      <c r="J286" t="s">
        <v>522</v>
      </c>
      <c r="K286" t="s">
        <v>519</v>
      </c>
      <c r="L286" t="str">
        <f>IFERROR(IFERROR(VLOOKUP(Base_OYM[[#This Row],[CÉDULA]],[1]Usuarios!A:G,7,),VLOOKUP(Base_OYM[[#This Row],[CÉDULA]],[1]!Tabla3[#Data],6,)),"Sin Usuario WFM")</f>
        <v>Escalado Pte Crear</v>
      </c>
    </row>
    <row r="287" spans="1:12" x14ac:dyDescent="0.25">
      <c r="A287" t="s">
        <v>21</v>
      </c>
      <c r="B287" t="s">
        <v>212</v>
      </c>
      <c r="C287" t="s">
        <v>0</v>
      </c>
      <c r="D287" t="s">
        <v>2</v>
      </c>
      <c r="E287">
        <v>3146403778</v>
      </c>
      <c r="F287" t="s">
        <v>523</v>
      </c>
      <c r="G287">
        <v>1192805571</v>
      </c>
      <c r="H287" t="s">
        <v>524</v>
      </c>
      <c r="I287">
        <v>1113515586</v>
      </c>
      <c r="J287" t="s">
        <v>522</v>
      </c>
      <c r="K287" t="s">
        <v>519</v>
      </c>
      <c r="L287" t="str">
        <f>IFERROR(IFERROR(VLOOKUP(Base_OYM[[#This Row],[CÉDULA]],[1]Usuarios!A:G,7,),VLOOKUP(Base_OYM[[#This Row],[CÉDULA]],[1]!Tabla3[#Data],6,)),"Sin Usuario WFM")</f>
        <v>Sin Usuario WFM</v>
      </c>
    </row>
    <row r="288" spans="1:12" x14ac:dyDescent="0.25">
      <c r="A288" t="s">
        <v>27</v>
      </c>
      <c r="B288" t="s">
        <v>212</v>
      </c>
      <c r="C288" t="s">
        <v>0</v>
      </c>
      <c r="D288" t="s">
        <v>3</v>
      </c>
      <c r="E288">
        <v>3174543556</v>
      </c>
      <c r="F288" t="s">
        <v>523</v>
      </c>
      <c r="G288">
        <v>1006193045</v>
      </c>
      <c r="H288" t="s">
        <v>525</v>
      </c>
      <c r="J288" t="s">
        <v>526</v>
      </c>
      <c r="K288" t="s">
        <v>519</v>
      </c>
      <c r="L288" t="str">
        <f>IFERROR(IFERROR(VLOOKUP(Base_OYM[[#This Row],[CÉDULA]],[1]Usuarios!A:G,7,),VLOOKUP(Base_OYM[[#This Row],[CÉDULA]],[1]!Tabla3[#Data],6,)),"Sin Usuario WFM")</f>
        <v>Sin Usuario WFM</v>
      </c>
    </row>
    <row r="289" spans="1:12" x14ac:dyDescent="0.25">
      <c r="A289" t="s">
        <v>21</v>
      </c>
      <c r="B289" t="s">
        <v>212</v>
      </c>
      <c r="C289" t="s">
        <v>0</v>
      </c>
      <c r="D289" t="s">
        <v>2</v>
      </c>
      <c r="E289">
        <v>3027223555</v>
      </c>
      <c r="F289" t="s">
        <v>527</v>
      </c>
      <c r="G289">
        <v>88250805</v>
      </c>
      <c r="H289" t="s">
        <v>528</v>
      </c>
      <c r="I289">
        <v>94512176</v>
      </c>
      <c r="J289" t="s">
        <v>529</v>
      </c>
      <c r="K289" t="s">
        <v>530</v>
      </c>
      <c r="L289" t="str">
        <f>IFERROR(IFERROR(VLOOKUP(Base_OYM[[#This Row],[CÉDULA]],[1]Usuarios!A:G,7,),VLOOKUP(Base_OYM[[#This Row],[CÉDULA]],[1]!Tabla3[#Data],6,)),"Sin Usuario WFM")</f>
        <v>Creado Ok</v>
      </c>
    </row>
    <row r="290" spans="1:12" x14ac:dyDescent="0.25">
      <c r="A290" t="s">
        <v>21</v>
      </c>
      <c r="B290" t="s">
        <v>212</v>
      </c>
      <c r="C290" t="s">
        <v>0</v>
      </c>
      <c r="D290" t="s">
        <v>2</v>
      </c>
      <c r="E290">
        <v>3002862123</v>
      </c>
      <c r="F290" t="s">
        <v>531</v>
      </c>
      <c r="G290">
        <v>1143977256</v>
      </c>
      <c r="H290" t="s">
        <v>532</v>
      </c>
      <c r="I290">
        <v>1130665585</v>
      </c>
      <c r="J290" t="s">
        <v>228</v>
      </c>
      <c r="K290" t="s">
        <v>530</v>
      </c>
      <c r="L290" t="str">
        <f>IFERROR(IFERROR(VLOOKUP(Base_OYM[[#This Row],[CÉDULA]],[1]Usuarios!A:G,7,),VLOOKUP(Base_OYM[[#This Row],[CÉDULA]],[1]!Tabla3[#Data],6,)),"Sin Usuario WFM")</f>
        <v>Sin Usuario WFM</v>
      </c>
    </row>
    <row r="291" spans="1:12" x14ac:dyDescent="0.25">
      <c r="A291" t="s">
        <v>21</v>
      </c>
      <c r="B291" t="s">
        <v>212</v>
      </c>
      <c r="C291" t="s">
        <v>0</v>
      </c>
      <c r="D291" t="s">
        <v>2</v>
      </c>
      <c r="E291">
        <v>3154282886</v>
      </c>
      <c r="F291" t="s">
        <v>533</v>
      </c>
      <c r="G291">
        <v>16449447</v>
      </c>
      <c r="H291" t="s">
        <v>534</v>
      </c>
      <c r="K291" t="s">
        <v>530</v>
      </c>
      <c r="L291" t="str">
        <f>IFERROR(IFERROR(VLOOKUP(Base_OYM[[#This Row],[CÉDULA]],[1]Usuarios!A:G,7,),VLOOKUP(Base_OYM[[#This Row],[CÉDULA]],[1]!Tabla3[#Data],6,)),"Sin Usuario WFM")</f>
        <v>Sin Usuario WFM</v>
      </c>
    </row>
    <row r="292" spans="1:12" x14ac:dyDescent="0.25">
      <c r="A292" t="s">
        <v>21</v>
      </c>
      <c r="B292" t="s">
        <v>212</v>
      </c>
      <c r="C292" t="s">
        <v>0</v>
      </c>
      <c r="D292" t="s">
        <v>2</v>
      </c>
      <c r="E292">
        <v>3205372719</v>
      </c>
      <c r="F292" t="s">
        <v>533</v>
      </c>
      <c r="G292">
        <v>1118301888</v>
      </c>
      <c r="H292" t="s">
        <v>535</v>
      </c>
      <c r="K292" t="s">
        <v>530</v>
      </c>
      <c r="L292" t="str">
        <f>IFERROR(IFERROR(VLOOKUP(Base_OYM[[#This Row],[CÉDULA]],[1]Usuarios!A:G,7,),VLOOKUP(Base_OYM[[#This Row],[CÉDULA]],[1]!Tabla3[#Data],6,)),"Sin Usuario WFM")</f>
        <v>Sin Usuario WFM</v>
      </c>
    </row>
    <row r="293" spans="1:12" x14ac:dyDescent="0.25">
      <c r="A293" t="s">
        <v>21</v>
      </c>
      <c r="B293" t="s">
        <v>212</v>
      </c>
      <c r="C293" t="s">
        <v>0</v>
      </c>
      <c r="D293" t="s">
        <v>2</v>
      </c>
      <c r="E293">
        <v>3142853587</v>
      </c>
      <c r="F293" t="s">
        <v>536</v>
      </c>
      <c r="G293">
        <v>4965030</v>
      </c>
      <c r="H293" t="s">
        <v>537</v>
      </c>
      <c r="I293">
        <v>1113515586</v>
      </c>
      <c r="J293" t="s">
        <v>522</v>
      </c>
      <c r="K293" t="s">
        <v>515</v>
      </c>
      <c r="L293" t="str">
        <f>IFERROR(IFERROR(VLOOKUP(Base_OYM[[#This Row],[CÉDULA]],[1]Usuarios!A:G,7,),VLOOKUP(Base_OYM[[#This Row],[CÉDULA]],[1]!Tabla3[#Data],6,)),"Sin Usuario WFM")</f>
        <v>Sin Usuario WFM</v>
      </c>
    </row>
    <row r="294" spans="1:12" x14ac:dyDescent="0.25">
      <c r="A294" t="s">
        <v>27</v>
      </c>
      <c r="B294" t="s">
        <v>212</v>
      </c>
      <c r="C294" t="s">
        <v>0</v>
      </c>
      <c r="D294" t="s">
        <v>3</v>
      </c>
      <c r="E294">
        <v>3203473358</v>
      </c>
      <c r="F294" t="s">
        <v>538</v>
      </c>
      <c r="G294">
        <v>1112466505</v>
      </c>
      <c r="H294" t="s">
        <v>539</v>
      </c>
      <c r="J294" t="s">
        <v>526</v>
      </c>
      <c r="K294" t="s">
        <v>515</v>
      </c>
      <c r="L294" t="str">
        <f>IFERROR(IFERROR(VLOOKUP(Base_OYM[[#This Row],[CÉDULA]],[1]Usuarios!A:G,7,),VLOOKUP(Base_OYM[[#This Row],[CÉDULA]],[1]!Tabla3[#Data],6,)),"Sin Usuario WFM")</f>
        <v>Creado Ok</v>
      </c>
    </row>
    <row r="295" spans="1:12" x14ac:dyDescent="0.25">
      <c r="A295" t="s">
        <v>21</v>
      </c>
      <c r="B295" t="s">
        <v>212</v>
      </c>
      <c r="C295" t="s">
        <v>0</v>
      </c>
      <c r="D295" t="s">
        <v>2</v>
      </c>
      <c r="E295">
        <v>3107400741</v>
      </c>
      <c r="F295" t="s">
        <v>523</v>
      </c>
      <c r="G295">
        <v>1002793596</v>
      </c>
      <c r="H295" t="s">
        <v>540</v>
      </c>
      <c r="I295">
        <v>1113515586</v>
      </c>
      <c r="J295" t="s">
        <v>522</v>
      </c>
      <c r="K295" t="s">
        <v>519</v>
      </c>
      <c r="L295" t="str">
        <f>IFERROR(IFERROR(VLOOKUP(Base_OYM[[#This Row],[CÉDULA]],[1]Usuarios!A:G,7,),VLOOKUP(Base_OYM[[#This Row],[CÉDULA]],[1]!Tabla3[#Data],6,)),"Sin Usuario WFM")</f>
        <v>Sin Usuario WFM</v>
      </c>
    </row>
    <row r="296" spans="1:12" x14ac:dyDescent="0.25">
      <c r="A296" t="s">
        <v>21</v>
      </c>
      <c r="B296" t="s">
        <v>212</v>
      </c>
      <c r="C296" t="s">
        <v>0</v>
      </c>
      <c r="D296" t="s">
        <v>2</v>
      </c>
      <c r="F296" t="s">
        <v>541</v>
      </c>
      <c r="G296" t="s">
        <v>542</v>
      </c>
      <c r="H296" t="s">
        <v>543</v>
      </c>
      <c r="I296">
        <v>1113515586</v>
      </c>
      <c r="J296" t="s">
        <v>522</v>
      </c>
      <c r="K296" t="s">
        <v>519</v>
      </c>
      <c r="L296" t="str">
        <f>IFERROR(IFERROR(VLOOKUP(Base_OYM[[#This Row],[CÉDULA]],[1]Usuarios!A:G,7,),VLOOKUP(Base_OYM[[#This Row],[CÉDULA]],[1]!Tabla3[#Data],6,)),"Sin Usuario WFM")</f>
        <v>Sin Usuario WFM</v>
      </c>
    </row>
    <row r="297" spans="1:12" x14ac:dyDescent="0.25">
      <c r="A297" t="s">
        <v>21</v>
      </c>
      <c r="B297" t="s">
        <v>544</v>
      </c>
      <c r="C297" t="s">
        <v>77</v>
      </c>
      <c r="D297" t="s">
        <v>2</v>
      </c>
      <c r="E297">
        <v>3228803714</v>
      </c>
      <c r="F297" t="s">
        <v>545</v>
      </c>
      <c r="G297">
        <v>79308573</v>
      </c>
      <c r="H297" t="s">
        <v>546</v>
      </c>
      <c r="I297">
        <v>1007194769</v>
      </c>
      <c r="J297" t="s">
        <v>80</v>
      </c>
      <c r="K297" t="s">
        <v>81</v>
      </c>
      <c r="L297" t="str">
        <f>IFERROR(IFERROR(VLOOKUP(Base_OYM[[#This Row],[CÉDULA]],[1]Usuarios!A:G,7,),VLOOKUP(Base_OYM[[#This Row],[CÉDULA]],[1]!Tabla3[#Data],6,)),"Sin Usuario WFM")</f>
        <v>Sin Usuario WFM</v>
      </c>
    </row>
    <row r="298" spans="1:12" x14ac:dyDescent="0.25">
      <c r="A298" t="s">
        <v>21</v>
      </c>
      <c r="B298" t="s">
        <v>544</v>
      </c>
      <c r="C298" t="s">
        <v>77</v>
      </c>
      <c r="D298" t="s">
        <v>4</v>
      </c>
      <c r="E298">
        <v>3228801328</v>
      </c>
      <c r="F298" t="s">
        <v>547</v>
      </c>
      <c r="G298">
        <v>1077858518</v>
      </c>
      <c r="H298" t="s">
        <v>548</v>
      </c>
      <c r="I298">
        <v>1007194769</v>
      </c>
      <c r="J298" t="s">
        <v>80</v>
      </c>
      <c r="K298" t="s">
        <v>81</v>
      </c>
      <c r="L298" t="str">
        <f>IFERROR(IFERROR(VLOOKUP(Base_OYM[[#This Row],[CÉDULA]],[1]Usuarios!A:G,7,),VLOOKUP(Base_OYM[[#This Row],[CÉDULA]],[1]!Tabla3[#Data],6,)),"Sin Usuario WFM")</f>
        <v>Sin Usuario WFM</v>
      </c>
    </row>
    <row r="299" spans="1:12" x14ac:dyDescent="0.25">
      <c r="A299" t="s">
        <v>21</v>
      </c>
      <c r="B299" t="s">
        <v>544</v>
      </c>
      <c r="C299" t="s">
        <v>77</v>
      </c>
      <c r="D299" t="s">
        <v>5</v>
      </c>
      <c r="E299">
        <v>3104399938</v>
      </c>
      <c r="F299" t="s">
        <v>545</v>
      </c>
      <c r="G299">
        <v>94385624</v>
      </c>
      <c r="H299" t="s">
        <v>549</v>
      </c>
      <c r="I299">
        <v>1007194769</v>
      </c>
      <c r="J299" t="s">
        <v>80</v>
      </c>
      <c r="K299" t="s">
        <v>81</v>
      </c>
      <c r="L299" t="str">
        <f>IFERROR(IFERROR(VLOOKUP(Base_OYM[[#This Row],[CÉDULA]],[1]Usuarios!A:G,7,),VLOOKUP(Base_OYM[[#This Row],[CÉDULA]],[1]!Tabla3[#Data],6,)),"Sin Usuario WFM")</f>
        <v>Sin Usuario WFM</v>
      </c>
    </row>
    <row r="300" spans="1:12" x14ac:dyDescent="0.25">
      <c r="A300" t="s">
        <v>27</v>
      </c>
      <c r="B300" t="s">
        <v>137</v>
      </c>
      <c r="C300" t="s">
        <v>77</v>
      </c>
      <c r="D300" t="s">
        <v>6</v>
      </c>
      <c r="F300" t="s">
        <v>131</v>
      </c>
      <c r="G300">
        <v>1075254279</v>
      </c>
      <c r="H300" t="s">
        <v>550</v>
      </c>
      <c r="I300" t="s">
        <v>125</v>
      </c>
      <c r="J300" t="s">
        <v>126</v>
      </c>
      <c r="K300" t="s">
        <v>127</v>
      </c>
      <c r="L300" t="str">
        <f>IFERROR(IFERROR(VLOOKUP(Base_OYM[[#This Row],[CÉDULA]],[1]Usuarios!A:G,7,),VLOOKUP(Base_OYM[[#This Row],[CÉDULA]],[1]!Tabla3[#Data],6,)),"Sin Usuario WFM")</f>
        <v>Sin Usuario WFM</v>
      </c>
    </row>
    <row r="301" spans="1:12" x14ac:dyDescent="0.25">
      <c r="A301" t="s">
        <v>21</v>
      </c>
      <c r="B301" t="s">
        <v>212</v>
      </c>
      <c r="C301" t="s">
        <v>77</v>
      </c>
      <c r="D301" t="s">
        <v>4</v>
      </c>
      <c r="E301" t="s">
        <v>551</v>
      </c>
      <c r="F301" t="s">
        <v>552</v>
      </c>
      <c r="G301">
        <v>1143862786</v>
      </c>
      <c r="H301" t="s">
        <v>553</v>
      </c>
      <c r="I301">
        <v>1143936835</v>
      </c>
      <c r="J301" t="s">
        <v>281</v>
      </c>
      <c r="L301" t="str">
        <f>IFERROR(IFERROR(VLOOKUP(Base_OYM[[#This Row],[CÉDULA]],[1]Usuarios!A:G,7,),VLOOKUP(Base_OYM[[#This Row],[CÉDULA]],[1]!Tabla3[#Data],6,)),"Sin Usuario WFM")</f>
        <v>Sin Usuario WFM</v>
      </c>
    </row>
    <row r="302" spans="1:12" x14ac:dyDescent="0.25">
      <c r="A302" t="s">
        <v>21</v>
      </c>
      <c r="B302" t="s">
        <v>212</v>
      </c>
      <c r="C302" t="s">
        <v>77</v>
      </c>
      <c r="D302" t="s">
        <v>2</v>
      </c>
      <c r="E302">
        <v>3124042980</v>
      </c>
      <c r="F302" t="s">
        <v>554</v>
      </c>
      <c r="G302">
        <v>1143957936</v>
      </c>
      <c r="H302" t="s">
        <v>555</v>
      </c>
      <c r="I302">
        <v>79672859</v>
      </c>
      <c r="J302" t="s">
        <v>343</v>
      </c>
      <c r="L302" t="str">
        <f>IFERROR(IFERROR(VLOOKUP(Base_OYM[[#This Row],[CÉDULA]],[1]Usuarios!A:G,7,),VLOOKUP(Base_OYM[[#This Row],[CÉDULA]],[1]!Tabla3[#Data],6,)),"Sin Usuario WFM")</f>
        <v>Sin Usuario WFM</v>
      </c>
    </row>
    <row r="303" spans="1:12" x14ac:dyDescent="0.25">
      <c r="A303" t="s">
        <v>21</v>
      </c>
      <c r="B303" t="s">
        <v>212</v>
      </c>
      <c r="C303" t="s">
        <v>77</v>
      </c>
      <c r="D303" t="s">
        <v>2</v>
      </c>
      <c r="E303" t="s">
        <v>556</v>
      </c>
      <c r="F303" t="s">
        <v>279</v>
      </c>
      <c r="G303">
        <v>6374229</v>
      </c>
      <c r="H303" t="s">
        <v>557</v>
      </c>
      <c r="I303">
        <v>1144194758</v>
      </c>
      <c r="J303" t="s">
        <v>369</v>
      </c>
      <c r="L303" t="str">
        <f>IFERROR(IFERROR(VLOOKUP(Base_OYM[[#This Row],[CÉDULA]],[1]Usuarios!A:G,7,),VLOOKUP(Base_OYM[[#This Row],[CÉDULA]],[1]!Tabla3[#Data],6,)),"Sin Usuario WFM")</f>
        <v>Sin Usuario WFM</v>
      </c>
    </row>
    <row r="304" spans="1:12" x14ac:dyDescent="0.25">
      <c r="A304" t="s">
        <v>21</v>
      </c>
      <c r="B304" t="s">
        <v>212</v>
      </c>
      <c r="C304" t="s">
        <v>77</v>
      </c>
      <c r="D304" t="s">
        <v>2</v>
      </c>
      <c r="E304">
        <v>3169796609</v>
      </c>
      <c r="F304" t="s">
        <v>558</v>
      </c>
      <c r="G304">
        <v>1088244766</v>
      </c>
      <c r="H304" t="s">
        <v>559</v>
      </c>
      <c r="I304">
        <v>1143936835</v>
      </c>
      <c r="J304" t="s">
        <v>281</v>
      </c>
      <c r="L304" t="str">
        <f>IFERROR(IFERROR(VLOOKUP(Base_OYM[[#This Row],[CÉDULA]],[1]Usuarios!A:G,7,),VLOOKUP(Base_OYM[[#This Row],[CÉDULA]],[1]!Tabla3[#Data],6,)),"Sin Usuario WFM")</f>
        <v>Sin Usuario WFM</v>
      </c>
    </row>
  </sheetData>
  <conditionalFormatting sqref="G1:G1048576">
    <cfRule type="duplicateValues" dxfId="1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Padrino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Mauricio Lopez Giraldo</dc:creator>
  <cp:lastModifiedBy>Johan Mauricio Lopez Giraldo</cp:lastModifiedBy>
  <dcterms:created xsi:type="dcterms:W3CDTF">2024-01-27T15:11:46Z</dcterms:created>
  <dcterms:modified xsi:type="dcterms:W3CDTF">2024-01-27T17:23:45Z</dcterms:modified>
</cp:coreProperties>
</file>